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йгуль\Desktop\Айгуль 2021 год\Объявления ЗЦП на 2021 год\Объявление ЗЦП от 03.06.2021г ЛС и ИМН  вскрытие 11.06.2021г\"/>
    </mc:Choice>
  </mc:AlternateContent>
  <bookViews>
    <workbookView xWindow="360" yWindow="60" windowWidth="13392" windowHeight="7740"/>
  </bookViews>
  <sheets>
    <sheet name="Лист1" sheetId="1" r:id="rId1"/>
  </sheets>
  <definedNames>
    <definedName name="_GoBack" localSheetId="0">Лист1!#REF!</definedName>
  </definedNames>
  <calcPr calcId="152511" refMode="R1C1"/>
</workbook>
</file>

<file path=xl/calcChain.xml><?xml version="1.0" encoding="utf-8"?>
<calcChain xmlns="http://schemas.openxmlformats.org/spreadsheetml/2006/main">
  <c r="F29" i="1" l="1"/>
  <c r="F30" i="1" s="1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" i="1"/>
</calcChain>
</file>

<file path=xl/sharedStrings.xml><?xml version="1.0" encoding="utf-8"?>
<sst xmlns="http://schemas.openxmlformats.org/spreadsheetml/2006/main" count="118" uniqueCount="48">
  <si>
    <t>Ед. изм</t>
  </si>
  <si>
    <t>Кол-во</t>
  </si>
  <si>
    <t>Срок поставки</t>
  </si>
  <si>
    <t>Место поставки</t>
  </si>
  <si>
    <t>Приложение 1</t>
  </si>
  <si>
    <t>Цена (тенге)</t>
  </si>
  <si>
    <t>Сумма (тенге)</t>
  </si>
  <si>
    <t xml:space="preserve">№ лота </t>
  </si>
  <si>
    <t>МНН, наименование лота</t>
  </si>
  <si>
    <t>по заявке заказчика в течении 2021года</t>
  </si>
  <si>
    <t>СКО, г.Петропавловск, ул. Ауэзова 133.</t>
  </si>
  <si>
    <t>Воздуховод. Размер 3 (9,0см). Цвет оранжевый</t>
  </si>
  <si>
    <t xml:space="preserve">Монополярный инструмент, электрод-нож изогнутый, сечение 2 х 0,5 мм. для электрохирургических высокочастотных (ЭХВЧ) аппаратов </t>
  </si>
  <si>
    <t>Монополярный инструмент, электрод-нож прямой, сечение 3 х 0,8 мм. для электрохирургических высокочастотных (ЭХВЧ) аппаратов</t>
  </si>
  <si>
    <t>Монополярный инструмент, электрод-нож прямой удлиненный стержень, сечение 3 х 0,8 мм. для электрохирургических высокочастотных (ЭХВЧ) аппаратов</t>
  </si>
  <si>
    <t>3 квартал 2021года</t>
  </si>
  <si>
    <t>Игла биопсийная одноразовая, стерильная гильотиновая. Калибр (G) – 18, длина (см) – 25 для биопсийной системы модель FAST-GUN многократного использования.</t>
  </si>
  <si>
    <t>Июнь 2021года</t>
  </si>
  <si>
    <t>Канюля аспирационная для многократной аспирации и инъекции во флаконы, воздушный фильтр -0,45мкм.</t>
  </si>
  <si>
    <t>4 квартал 2021года</t>
  </si>
  <si>
    <t>Катетр Фолея 2-х ходовой, баллонный стерильный, размер по шкале Шарьера ( Ch/Fr) № 26</t>
  </si>
  <si>
    <t>Матричный катридж для принтера Ribbon tape ERC 09 B</t>
  </si>
  <si>
    <t xml:space="preserve">Дозатор 1-канальный механический Диапазон дозирования не более 100-1000 мкл. Комплектация: дозатор-1шт., ключ для калибровки – 1шт., 
Свидетельство о первичной поверке дозатора.
</t>
  </si>
  <si>
    <t xml:space="preserve">Дозатор 1-канальный механический Диапазон дозирования не более 10-100 мкл. Комплектация:
дозатор-1шт., ключ для калибровки – 1шт., 
Свидетельство о первичной поверке дозатора .
</t>
  </si>
  <si>
    <t>Мочеточниковый катетер. Стерильный, одноразовый изготовлен из поливинилхлорида. Рентгенконтрастный, градуировка в см. Встроенный переходник Luer-Lock. С мандреном.   Размер Ch 6, длина 70см, 1 дренажное отверстие.</t>
  </si>
  <si>
    <t>Мочеточниковый катетер. Стерильный, одноразовый изготовлен из поливинилхлорида. Рентгенконтрастный, градуировка в см. Встроенный переходник Luer-Lock. С мандреном.   Размер Ch 7, длина 70см, 1 дренажное отверстие.</t>
  </si>
  <si>
    <t>Нейтральный электрод из токопроводящей резины, 408 см кв. для электрохирургических высокочастотных (ЭХВЧ) аппаратов.</t>
  </si>
  <si>
    <t>Пластина пациента  предназначенная для однократного применения составная пластина пациента применяется с psd-20, -30, -60, esg-100. (10 шт./уп.)</t>
  </si>
  <si>
    <t xml:space="preserve">Пакеты для стерилизации самоклеящиеся, бумажные 150 х 300 мм. В уп.100шт.
</t>
  </si>
  <si>
    <t xml:space="preserve">Пакеты для стерилизации самоклеящиеся, бумажные 150 х 250 мм. В уп.100шт.
</t>
  </si>
  <si>
    <t xml:space="preserve">Пластырь гемостатический, стерильный  27мм х15мм. (6мм толщина прокладки). </t>
  </si>
  <si>
    <t>Повязка поддерживающая медицинская для фиксации руки размер - 2, длина 30-38 см.</t>
  </si>
  <si>
    <t>Липкие полоски для сведения краев кожной раны, размером 3ммх75мм. В уп. 3 полоски.</t>
  </si>
  <si>
    <t xml:space="preserve">Оригинальный шприц 50 мл., с аспирационной иглой 1.7 х 2.0 х 30мм. Фильтр в игле 15 мкм. Светозащитный прозрачный (оранжевый). С УФ защитой до 520 нм. Для шприцевого инфузионного насоса Перфузор компакт (B/Braun). 
</t>
  </si>
  <si>
    <t xml:space="preserve">Оригинальные линии, в/в вливания малых объёмов, диаметр 0,9 мм, длина 150 см. Для шприцевого инфузионного насоса Перфузор компакт (B/Braun). </t>
  </si>
  <si>
    <t xml:space="preserve">Система для энтерального питания с мешком для жидкости объемом 500 мл со шкалой. Прозрачная линия длиной 210 см. для применения с насосом Enteroport ® plus.
</t>
  </si>
  <si>
    <t>Система для внутривенных инфузий для совместимых насосов Инфузомат Спейс, стандартная, ПВХ (без ДЭГФ), длиной 250 см</t>
  </si>
  <si>
    <t xml:space="preserve">Трубка аспирационная гибкая 180 см.   Наличие универсальных коннекторов на концах. Для медицинских аппаратов – отсасывателей, аспираторов.
</t>
  </si>
  <si>
    <t>Эндоскопический ручной аппликатор XL 10 мм, длина 32,5 см.  из медицинской нержавеющей стали. Для полимерных клипс Hemolok XL</t>
  </si>
  <si>
    <t>Итого</t>
  </si>
  <si>
    <t>Шт.</t>
  </si>
  <si>
    <t>Наб.</t>
  </si>
  <si>
    <t>Уп.</t>
  </si>
  <si>
    <t>3,4 квартал 2021года</t>
  </si>
  <si>
    <t xml:space="preserve">Спиртовая салфетка пропитана 70% изопропиловым спиртом, 65*30 мм. Упаковка № 200.
</t>
  </si>
  <si>
    <t>Эмульсия для парентерального питания в трехкамерном полиэтиленовом пакете не менее 1250 мл. Содержит аминокислоты - 71,8 г, углеводы - 180 г, МСТ/ЛСТ жировую эмульсию - 50 г и электролиты (в.т.ч. цинк). Общая калорийность 1475 ккал.</t>
  </si>
  <si>
    <t>СКО, г.Петропавловск, ул.Брусиловского, 20.</t>
  </si>
  <si>
    <t>Фл.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</si>
</sst>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3" fillId="0" borderId="0" xfId="0" applyFont="1" applyFill="1" applyAlignment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top"/>
    </xf>
    <xf numFmtId="3" fontId="3" fillId="0" borderId="0" xfId="0" applyNumberFormat="1" applyFont="1" applyFill="1" applyAlignment="1">
      <alignment horizontal="center" vertical="top"/>
    </xf>
    <xf numFmtId="4" fontId="3" fillId="0" borderId="0" xfId="0" applyNumberFormat="1" applyFont="1" applyFill="1" applyAlignment="1">
      <alignment horizontal="center" vertical="top"/>
    </xf>
    <xf numFmtId="165" fontId="3" fillId="0" borderId="0" xfId="0" applyNumberFormat="1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center" vertical="top"/>
    </xf>
    <xf numFmtId="3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horizontal="center" vertical="top"/>
    </xf>
    <xf numFmtId="164" fontId="5" fillId="0" borderId="0" xfId="0" applyNumberFormat="1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/>
    </xf>
    <xf numFmtId="3" fontId="6" fillId="0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topLeftCell="A25" zoomScale="90" zoomScaleNormal="90" zoomScalePageLayoutView="90" workbookViewId="0">
      <selection activeCell="E36" sqref="E36"/>
    </sheetView>
  </sheetViews>
  <sheetFormatPr defaultColWidth="9.109375" defaultRowHeight="13.8" x14ac:dyDescent="0.25"/>
  <cols>
    <col min="1" max="1" width="5.109375" style="1" customWidth="1"/>
    <col min="2" max="2" width="52.33203125" style="2" customWidth="1"/>
    <col min="3" max="3" width="7" style="3" customWidth="1"/>
    <col min="4" max="4" width="6.44140625" style="4" customWidth="1"/>
    <col min="5" max="5" width="11.44140625" style="5" customWidth="1"/>
    <col min="6" max="6" width="12.77734375" style="4" customWidth="1"/>
    <col min="7" max="7" width="20.33203125" style="6" customWidth="1"/>
    <col min="8" max="8" width="20.33203125" style="2" customWidth="1"/>
    <col min="9" max="16384" width="9.109375" style="1"/>
  </cols>
  <sheetData>
    <row r="1" spans="1:8" x14ac:dyDescent="0.25">
      <c r="H1" s="23" t="s">
        <v>4</v>
      </c>
    </row>
    <row r="2" spans="1:8" ht="31.2" customHeight="1" x14ac:dyDescent="0.25">
      <c r="A2" s="9" t="s">
        <v>7</v>
      </c>
      <c r="B2" s="9" t="s">
        <v>8</v>
      </c>
      <c r="C2" s="9" t="s">
        <v>0</v>
      </c>
      <c r="D2" s="10" t="s">
        <v>1</v>
      </c>
      <c r="E2" s="11" t="s">
        <v>5</v>
      </c>
      <c r="F2" s="10" t="s">
        <v>6</v>
      </c>
      <c r="G2" s="12" t="s">
        <v>2</v>
      </c>
      <c r="H2" s="9" t="s">
        <v>3</v>
      </c>
    </row>
    <row r="3" spans="1:8" ht="46.8" customHeight="1" x14ac:dyDescent="0.25">
      <c r="A3" s="24">
        <v>1</v>
      </c>
      <c r="B3" s="25" t="s">
        <v>11</v>
      </c>
      <c r="C3" s="26" t="s">
        <v>40</v>
      </c>
      <c r="D3" s="27">
        <v>50</v>
      </c>
      <c r="E3" s="28">
        <v>400</v>
      </c>
      <c r="F3" s="29">
        <f>D3*E3</f>
        <v>20000</v>
      </c>
      <c r="G3" s="30" t="s">
        <v>9</v>
      </c>
      <c r="H3" s="31" t="s">
        <v>10</v>
      </c>
    </row>
    <row r="4" spans="1:8" ht="61.2" customHeight="1" x14ac:dyDescent="0.25">
      <c r="A4" s="13">
        <v>2</v>
      </c>
      <c r="B4" s="15" t="s">
        <v>22</v>
      </c>
      <c r="C4" s="26" t="s">
        <v>40</v>
      </c>
      <c r="D4" s="32">
        <v>1</v>
      </c>
      <c r="E4" s="33">
        <v>47000</v>
      </c>
      <c r="F4" s="29">
        <f t="shared" ref="F4:F29" si="0">D4*E4</f>
        <v>47000</v>
      </c>
      <c r="G4" s="34" t="s">
        <v>15</v>
      </c>
      <c r="H4" s="35" t="s">
        <v>10</v>
      </c>
    </row>
    <row r="5" spans="1:8" ht="57" customHeight="1" x14ac:dyDescent="0.25">
      <c r="A5" s="24">
        <v>3</v>
      </c>
      <c r="B5" s="16" t="s">
        <v>23</v>
      </c>
      <c r="C5" s="26" t="s">
        <v>40</v>
      </c>
      <c r="D5" s="27">
        <v>2</v>
      </c>
      <c r="E5" s="28">
        <v>47000</v>
      </c>
      <c r="F5" s="29">
        <f t="shared" si="0"/>
        <v>94000</v>
      </c>
      <c r="G5" s="30" t="s">
        <v>9</v>
      </c>
      <c r="H5" s="31" t="s">
        <v>10</v>
      </c>
    </row>
    <row r="6" spans="1:8" ht="46.8" customHeight="1" x14ac:dyDescent="0.25">
      <c r="A6" s="13">
        <v>4</v>
      </c>
      <c r="B6" s="16" t="s">
        <v>12</v>
      </c>
      <c r="C6" s="26" t="s">
        <v>40</v>
      </c>
      <c r="D6" s="27">
        <v>2</v>
      </c>
      <c r="E6" s="28">
        <v>14000</v>
      </c>
      <c r="F6" s="29">
        <f t="shared" si="0"/>
        <v>28000</v>
      </c>
      <c r="G6" s="30" t="s">
        <v>9</v>
      </c>
      <c r="H6" s="31" t="s">
        <v>10</v>
      </c>
    </row>
    <row r="7" spans="1:8" ht="46.2" customHeight="1" x14ac:dyDescent="0.25">
      <c r="A7" s="24">
        <v>5</v>
      </c>
      <c r="B7" s="16" t="s">
        <v>13</v>
      </c>
      <c r="C7" s="26" t="s">
        <v>40</v>
      </c>
      <c r="D7" s="27">
        <v>2</v>
      </c>
      <c r="E7" s="28">
        <v>14000</v>
      </c>
      <c r="F7" s="29">
        <f t="shared" si="0"/>
        <v>28000</v>
      </c>
      <c r="G7" s="30" t="s">
        <v>9</v>
      </c>
      <c r="H7" s="31" t="s">
        <v>10</v>
      </c>
    </row>
    <row r="8" spans="1:8" ht="55.2" x14ac:dyDescent="0.25">
      <c r="A8" s="13">
        <v>6</v>
      </c>
      <c r="B8" s="17" t="s">
        <v>14</v>
      </c>
      <c r="C8" s="26" t="s">
        <v>40</v>
      </c>
      <c r="D8" s="27">
        <v>2</v>
      </c>
      <c r="E8" s="28">
        <v>14500</v>
      </c>
      <c r="F8" s="29">
        <f t="shared" si="0"/>
        <v>29000</v>
      </c>
      <c r="G8" s="30" t="s">
        <v>9</v>
      </c>
      <c r="H8" s="31" t="s">
        <v>10</v>
      </c>
    </row>
    <row r="9" spans="1:8" ht="48.6" customHeight="1" x14ac:dyDescent="0.25">
      <c r="A9" s="24">
        <v>7</v>
      </c>
      <c r="B9" s="36" t="s">
        <v>16</v>
      </c>
      <c r="C9" s="26" t="s">
        <v>40</v>
      </c>
      <c r="D9" s="27">
        <v>50</v>
      </c>
      <c r="E9" s="28">
        <v>8000</v>
      </c>
      <c r="F9" s="29">
        <f t="shared" si="0"/>
        <v>400000</v>
      </c>
      <c r="G9" s="30" t="s">
        <v>17</v>
      </c>
      <c r="H9" s="31" t="s">
        <v>10</v>
      </c>
    </row>
    <row r="10" spans="1:8" ht="41.4" x14ac:dyDescent="0.25">
      <c r="A10" s="13">
        <v>8</v>
      </c>
      <c r="B10" s="15" t="s">
        <v>18</v>
      </c>
      <c r="C10" s="26" t="s">
        <v>41</v>
      </c>
      <c r="D10" s="27">
        <v>1000</v>
      </c>
      <c r="E10" s="28">
        <v>400</v>
      </c>
      <c r="F10" s="29">
        <f t="shared" si="0"/>
        <v>400000</v>
      </c>
      <c r="G10" s="30" t="s">
        <v>17</v>
      </c>
      <c r="H10" s="31" t="s">
        <v>10</v>
      </c>
    </row>
    <row r="11" spans="1:8" ht="41.4" x14ac:dyDescent="0.25">
      <c r="A11" s="24">
        <v>9</v>
      </c>
      <c r="B11" s="16" t="s">
        <v>20</v>
      </c>
      <c r="C11" s="26" t="s">
        <v>40</v>
      </c>
      <c r="D11" s="27">
        <v>20</v>
      </c>
      <c r="E11" s="28">
        <v>400</v>
      </c>
      <c r="F11" s="29">
        <f t="shared" si="0"/>
        <v>8000</v>
      </c>
      <c r="G11" s="34" t="s">
        <v>19</v>
      </c>
      <c r="H11" s="31" t="s">
        <v>10</v>
      </c>
    </row>
    <row r="12" spans="1:8" ht="48.6" customHeight="1" x14ac:dyDescent="0.25">
      <c r="A12" s="13">
        <v>10</v>
      </c>
      <c r="B12" s="16" t="s">
        <v>21</v>
      </c>
      <c r="C12" s="26" t="s">
        <v>40</v>
      </c>
      <c r="D12" s="37">
        <v>1</v>
      </c>
      <c r="E12" s="39">
        <v>3380</v>
      </c>
      <c r="F12" s="29">
        <f t="shared" si="0"/>
        <v>3380</v>
      </c>
      <c r="G12" s="30" t="s">
        <v>9</v>
      </c>
      <c r="H12" s="31" t="s">
        <v>10</v>
      </c>
    </row>
    <row r="13" spans="1:8" ht="69" x14ac:dyDescent="0.25">
      <c r="A13" s="24">
        <v>11</v>
      </c>
      <c r="B13" s="16" t="s">
        <v>24</v>
      </c>
      <c r="C13" s="26" t="s">
        <v>40</v>
      </c>
      <c r="D13" s="18">
        <v>20</v>
      </c>
      <c r="E13" s="14">
        <v>2800</v>
      </c>
      <c r="F13" s="29">
        <f t="shared" si="0"/>
        <v>56000</v>
      </c>
      <c r="G13" s="30" t="s">
        <v>9</v>
      </c>
      <c r="H13" s="31" t="s">
        <v>10</v>
      </c>
    </row>
    <row r="14" spans="1:8" ht="69" x14ac:dyDescent="0.25">
      <c r="A14" s="13">
        <v>12</v>
      </c>
      <c r="B14" s="16" t="s">
        <v>25</v>
      </c>
      <c r="C14" s="26" t="s">
        <v>40</v>
      </c>
      <c r="D14" s="19">
        <v>20</v>
      </c>
      <c r="E14" s="8">
        <v>2800</v>
      </c>
      <c r="F14" s="29">
        <f t="shared" si="0"/>
        <v>56000</v>
      </c>
      <c r="G14" s="30" t="s">
        <v>9</v>
      </c>
      <c r="H14" s="31" t="s">
        <v>10</v>
      </c>
    </row>
    <row r="15" spans="1:8" ht="41.4" x14ac:dyDescent="0.25">
      <c r="A15" s="24">
        <v>13</v>
      </c>
      <c r="B15" s="16" t="s">
        <v>26</v>
      </c>
      <c r="C15" s="26" t="s">
        <v>40</v>
      </c>
      <c r="D15" s="19">
        <v>2</v>
      </c>
      <c r="E15" s="8">
        <v>45000</v>
      </c>
      <c r="F15" s="29">
        <f t="shared" si="0"/>
        <v>90000</v>
      </c>
      <c r="G15" s="30" t="s">
        <v>9</v>
      </c>
      <c r="H15" s="31" t="s">
        <v>10</v>
      </c>
    </row>
    <row r="16" spans="1:8" ht="41.4" x14ac:dyDescent="0.25">
      <c r="A16" s="13">
        <v>14</v>
      </c>
      <c r="B16" s="16" t="s">
        <v>34</v>
      </c>
      <c r="C16" s="26" t="s">
        <v>40</v>
      </c>
      <c r="D16" s="19">
        <v>300</v>
      </c>
      <c r="E16" s="8">
        <v>300</v>
      </c>
      <c r="F16" s="29">
        <f t="shared" si="0"/>
        <v>90000</v>
      </c>
      <c r="G16" s="30" t="s">
        <v>9</v>
      </c>
      <c r="H16" s="31" t="s">
        <v>10</v>
      </c>
    </row>
    <row r="17" spans="1:8" ht="72.599999999999994" customHeight="1" x14ac:dyDescent="0.25">
      <c r="A17" s="24">
        <v>15</v>
      </c>
      <c r="B17" s="16" t="s">
        <v>33</v>
      </c>
      <c r="C17" s="26" t="s">
        <v>40</v>
      </c>
      <c r="D17" s="19">
        <v>100</v>
      </c>
      <c r="E17" s="8">
        <v>700</v>
      </c>
      <c r="F17" s="29">
        <f t="shared" si="0"/>
        <v>70000</v>
      </c>
      <c r="G17" s="30" t="s">
        <v>9</v>
      </c>
      <c r="H17" s="31" t="s">
        <v>10</v>
      </c>
    </row>
    <row r="18" spans="1:8" ht="41.4" x14ac:dyDescent="0.25">
      <c r="A18" s="13">
        <v>16</v>
      </c>
      <c r="B18" s="16" t="s">
        <v>28</v>
      </c>
      <c r="C18" s="7" t="s">
        <v>42</v>
      </c>
      <c r="D18" s="19">
        <v>5</v>
      </c>
      <c r="E18" s="8">
        <v>4000</v>
      </c>
      <c r="F18" s="29">
        <f t="shared" si="0"/>
        <v>20000</v>
      </c>
      <c r="G18" s="30" t="s">
        <v>9</v>
      </c>
      <c r="H18" s="31" t="s">
        <v>10</v>
      </c>
    </row>
    <row r="19" spans="1:8" ht="48" customHeight="1" x14ac:dyDescent="0.25">
      <c r="A19" s="24">
        <v>17</v>
      </c>
      <c r="B19" s="16" t="s">
        <v>29</v>
      </c>
      <c r="C19" s="7" t="s">
        <v>42</v>
      </c>
      <c r="D19" s="19">
        <v>5</v>
      </c>
      <c r="E19" s="8">
        <v>3500</v>
      </c>
      <c r="F19" s="29">
        <f t="shared" si="0"/>
        <v>17500</v>
      </c>
      <c r="G19" s="30" t="s">
        <v>9</v>
      </c>
      <c r="H19" s="31" t="s">
        <v>10</v>
      </c>
    </row>
    <row r="20" spans="1:8" ht="41.4" x14ac:dyDescent="0.25">
      <c r="A20" s="13">
        <v>18</v>
      </c>
      <c r="B20" s="16" t="s">
        <v>27</v>
      </c>
      <c r="C20" s="7" t="s">
        <v>42</v>
      </c>
      <c r="D20" s="19">
        <v>2</v>
      </c>
      <c r="E20" s="8">
        <v>110250</v>
      </c>
      <c r="F20" s="29">
        <f t="shared" si="0"/>
        <v>220500</v>
      </c>
      <c r="G20" s="30" t="s">
        <v>9</v>
      </c>
      <c r="H20" s="31" t="s">
        <v>10</v>
      </c>
    </row>
    <row r="21" spans="1:8" ht="41.4" x14ac:dyDescent="0.25">
      <c r="A21" s="24">
        <v>19</v>
      </c>
      <c r="B21" s="16" t="s">
        <v>30</v>
      </c>
      <c r="C21" s="38" t="s">
        <v>40</v>
      </c>
      <c r="D21" s="19">
        <v>1050</v>
      </c>
      <c r="E21" s="8">
        <v>221</v>
      </c>
      <c r="F21" s="29">
        <f t="shared" si="0"/>
        <v>232050</v>
      </c>
      <c r="G21" s="30" t="s">
        <v>9</v>
      </c>
      <c r="H21" s="31" t="s">
        <v>10</v>
      </c>
    </row>
    <row r="22" spans="1:8" ht="41.4" x14ac:dyDescent="0.25">
      <c r="A22" s="13">
        <v>20</v>
      </c>
      <c r="B22" s="16" t="s">
        <v>31</v>
      </c>
      <c r="C22" s="38" t="s">
        <v>40</v>
      </c>
      <c r="D22" s="19">
        <v>10</v>
      </c>
      <c r="E22" s="8">
        <v>6000</v>
      </c>
      <c r="F22" s="29">
        <f t="shared" si="0"/>
        <v>60000</v>
      </c>
      <c r="G22" s="30" t="s">
        <v>9</v>
      </c>
      <c r="H22" s="31" t="s">
        <v>10</v>
      </c>
    </row>
    <row r="23" spans="1:8" ht="41.4" x14ac:dyDescent="0.25">
      <c r="A23" s="24">
        <v>21</v>
      </c>
      <c r="B23" s="16" t="s">
        <v>32</v>
      </c>
      <c r="C23" s="7" t="s">
        <v>42</v>
      </c>
      <c r="D23" s="19">
        <v>50</v>
      </c>
      <c r="E23" s="8">
        <v>500</v>
      </c>
      <c r="F23" s="29">
        <f t="shared" si="0"/>
        <v>25000</v>
      </c>
      <c r="G23" s="30" t="s">
        <v>9</v>
      </c>
      <c r="H23" s="31" t="s">
        <v>10</v>
      </c>
    </row>
    <row r="24" spans="1:8" ht="61.2" customHeight="1" x14ac:dyDescent="0.25">
      <c r="A24" s="13">
        <v>22</v>
      </c>
      <c r="B24" s="16" t="s">
        <v>35</v>
      </c>
      <c r="C24" s="7" t="s">
        <v>40</v>
      </c>
      <c r="D24" s="19">
        <v>25</v>
      </c>
      <c r="E24" s="8">
        <v>3500</v>
      </c>
      <c r="F24" s="29">
        <f t="shared" si="0"/>
        <v>87500</v>
      </c>
      <c r="G24" s="30" t="s">
        <v>9</v>
      </c>
      <c r="H24" s="31" t="s">
        <v>10</v>
      </c>
    </row>
    <row r="25" spans="1:8" ht="41.4" x14ac:dyDescent="0.25">
      <c r="A25" s="24">
        <v>23</v>
      </c>
      <c r="B25" s="16" t="s">
        <v>36</v>
      </c>
      <c r="C25" s="7" t="s">
        <v>40</v>
      </c>
      <c r="D25" s="19">
        <v>1500</v>
      </c>
      <c r="E25" s="8">
        <v>800</v>
      </c>
      <c r="F25" s="29">
        <f t="shared" si="0"/>
        <v>1200000</v>
      </c>
      <c r="G25" s="30" t="s">
        <v>9</v>
      </c>
      <c r="H25" s="31" t="s">
        <v>10</v>
      </c>
    </row>
    <row r="26" spans="1:8" ht="41.4" x14ac:dyDescent="0.25">
      <c r="A26" s="13">
        <v>24</v>
      </c>
      <c r="B26" s="16" t="s">
        <v>44</v>
      </c>
      <c r="C26" s="7" t="s">
        <v>42</v>
      </c>
      <c r="D26" s="19">
        <v>220</v>
      </c>
      <c r="E26" s="8">
        <v>300</v>
      </c>
      <c r="F26" s="29">
        <f t="shared" si="0"/>
        <v>66000</v>
      </c>
      <c r="G26" s="30" t="s">
        <v>9</v>
      </c>
      <c r="H26" s="31" t="s">
        <v>10</v>
      </c>
    </row>
    <row r="27" spans="1:8" ht="55.2" x14ac:dyDescent="0.25">
      <c r="A27" s="24">
        <v>25</v>
      </c>
      <c r="B27" s="16" t="s">
        <v>37</v>
      </c>
      <c r="C27" s="7" t="s">
        <v>40</v>
      </c>
      <c r="D27" s="19">
        <v>6</v>
      </c>
      <c r="E27" s="8">
        <v>9000</v>
      </c>
      <c r="F27" s="29">
        <f t="shared" si="0"/>
        <v>54000</v>
      </c>
      <c r="G27" s="30" t="s">
        <v>9</v>
      </c>
      <c r="H27" s="31" t="s">
        <v>10</v>
      </c>
    </row>
    <row r="28" spans="1:8" ht="41.4" x14ac:dyDescent="0.25">
      <c r="A28" s="13">
        <v>26</v>
      </c>
      <c r="B28" s="16" t="s">
        <v>38</v>
      </c>
      <c r="C28" s="7" t="s">
        <v>40</v>
      </c>
      <c r="D28" s="19">
        <v>1</v>
      </c>
      <c r="E28" s="8">
        <v>600000</v>
      </c>
      <c r="F28" s="29">
        <f t="shared" si="0"/>
        <v>600000</v>
      </c>
      <c r="G28" s="30" t="s">
        <v>43</v>
      </c>
      <c r="H28" s="31" t="s">
        <v>10</v>
      </c>
    </row>
    <row r="29" spans="1:8" ht="69" x14ac:dyDescent="0.25">
      <c r="A29" s="30">
        <v>27</v>
      </c>
      <c r="B29" s="40" t="s">
        <v>45</v>
      </c>
      <c r="C29" s="41" t="s">
        <v>47</v>
      </c>
      <c r="D29" s="42">
        <v>50</v>
      </c>
      <c r="E29" s="43">
        <v>8500</v>
      </c>
      <c r="F29" s="44">
        <f t="shared" si="0"/>
        <v>425000</v>
      </c>
      <c r="G29" s="30" t="s">
        <v>9</v>
      </c>
      <c r="H29" s="30" t="s">
        <v>46</v>
      </c>
    </row>
    <row r="30" spans="1:8" x14ac:dyDescent="0.25">
      <c r="A30" s="45" t="s">
        <v>39</v>
      </c>
      <c r="B30" s="46"/>
      <c r="C30" s="46"/>
      <c r="D30" s="46"/>
      <c r="E30" s="46"/>
      <c r="F30" s="22">
        <f>SUM(F3:F29)</f>
        <v>4426930</v>
      </c>
      <c r="G30" s="20"/>
      <c r="H30" s="21"/>
    </row>
  </sheetData>
  <sortState ref="B3:H10">
    <sortCondition ref="B3"/>
  </sortState>
  <mergeCells count="1">
    <mergeCell ref="A30:E30"/>
  </mergeCells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Айгуль</cp:lastModifiedBy>
  <cp:lastPrinted>2021-05-27T04:14:28Z</cp:lastPrinted>
  <dcterms:created xsi:type="dcterms:W3CDTF">2018-07-16T04:05:50Z</dcterms:created>
  <dcterms:modified xsi:type="dcterms:W3CDTF">2021-06-03T04:24:00Z</dcterms:modified>
</cp:coreProperties>
</file>