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перечень" sheetId="1" r:id="rId1"/>
    <sheet name="техспецификация" sheetId="3" r:id="rId2"/>
  </sheets>
  <definedNames>
    <definedName name="_GoBack" localSheetId="1">техспецификация!$C$76</definedName>
    <definedName name="_xlnm.Print_Area" localSheetId="1">техспецификация!$A$1:$C$51</definedName>
  </definedNames>
  <calcPr calcId="125725"/>
</workbook>
</file>

<file path=xl/calcChain.xml><?xml version="1.0" encoding="utf-8"?>
<calcChain xmlns="http://schemas.openxmlformats.org/spreadsheetml/2006/main">
  <c r="F49" i="1"/>
  <c r="F46"/>
  <c r="F47"/>
  <c r="F48"/>
  <c r="F24"/>
  <c r="F45"/>
  <c r="F44"/>
  <c r="F43"/>
  <c r="F42"/>
  <c r="F41"/>
  <c r="F40"/>
  <c r="F39"/>
  <c r="F17"/>
  <c r="F38"/>
  <c r="F37"/>
  <c r="F21"/>
  <c r="F16"/>
  <c r="F18"/>
  <c r="F19"/>
  <c r="F20"/>
  <c r="F22"/>
  <c r="F23"/>
  <c r="F25"/>
  <c r="F26"/>
  <c r="F27"/>
  <c r="F28"/>
  <c r="F29"/>
  <c r="F30"/>
  <c r="F31"/>
  <c r="F32"/>
  <c r="F33"/>
  <c r="F34"/>
  <c r="F35"/>
  <c r="F36"/>
  <c r="F15" l="1"/>
  <c r="F50" l="1"/>
</calcChain>
</file>

<file path=xl/sharedStrings.xml><?xml version="1.0" encoding="utf-8"?>
<sst xmlns="http://schemas.openxmlformats.org/spreadsheetml/2006/main" count="216" uniqueCount="109">
  <si>
    <t xml:space="preserve">Наименование закупаемых
товаров, работ и услуг
</t>
  </si>
  <si>
    <t>Единица измерения</t>
  </si>
  <si>
    <t xml:space="preserve">Количество   </t>
  </si>
  <si>
    <t>Срок поставки товара, выполнения работ, оказания услуг</t>
  </si>
  <si>
    <t>Заказчик: КГП на ПХВ "Многопрофильная областная больница" КГУ "Управление здравоохранения акимата СКО"</t>
  </si>
  <si>
    <t>Приложение 1 к Тендерной документации</t>
  </si>
  <si>
    <t>Место поставки: СКО, г.Петропавловск, КГП на ПХВ "Многопрофильная областная больница" КГУ "Управление здравоохранения акимата СКО"</t>
  </si>
  <si>
    <t>Адрес поставки</t>
  </si>
  <si>
    <t>Перечень закупаемого товара</t>
  </si>
  <si>
    <t xml:space="preserve">Цена за единицу, тенге </t>
  </si>
  <si>
    <t xml:space="preserve">Общая сумма, тенге
</t>
  </si>
  <si>
    <t xml:space="preserve">Лот № </t>
  </si>
  <si>
    <t>г.Петропавловск, ул.Брусиловского,20</t>
  </si>
  <si>
    <t>Белоног Ю.А.</t>
  </si>
  <si>
    <t>Генеральный директор</t>
  </si>
  <si>
    <t>№</t>
  </si>
  <si>
    <t>Приложение 2 к Тендерной документации</t>
  </si>
  <si>
    <t>Техническая спецификация</t>
  </si>
  <si>
    <t>Генеральный директор                                                                                Белоног Ю.А.</t>
  </si>
  <si>
    <t>по заявке Заказчика в течении 2022 года</t>
  </si>
  <si>
    <t xml:space="preserve">1) наличие государственной регистрации в Республике Казахстан в соответствии с положениями Кодекса и порядке, определенном уполномоченным органом в области здравоохранения, за исключением лекарственных препаратов, изготовленных в аптеках, орфанных препаратов, включенных в перечень орфанных препаратов, утвержденный уполномоченным органом в области здравоохранения, незарегистрированных лекарственных средств, медицинских изделий, ввезенных на территорию Республики Казахстан на основании заключения (разрешительного документа), выданного уполномоченным органом в области здравоохранения, комплектующих, входящих в состав изделия медицинского назначения и не используемых в качестве самостоятельного изделия или устройства; 
      2) соответствие характеристики или технической спецификации условиям объявления или приглашения на закуп.
      3) непревышение утвержденных уполномоченным органом в области здравоохранения предельных цен по международному непатентованному названию и (или) торговому наименованию (при наличии) с учетом наценки единого дистрибьютора, цены в объявлении или приглашении на закуп, за исключением незарегистрированных лекарственных средств и медицинских изделий, ввезенных на территорию Республики Казахстан на основании заключения (разрешительного документа), выданного уполномоченным органом в области здравоохранения;
      4) хранение и транспортирование в условиях, обеспечивающих сохранение их безопасности, эффективности и качества, в соответствии с Правилами хранения и транспортировки лекарственных средств и медицинских изделий, утвержденными уполномоченным органом в области здравоохранения;
      5) соответствие маркировки, потребительской упаковки и инструкции по применению лекарственных средств и медицинских изделий требованиям законодательства Республики Казахстан и порядку, установленному уполномоченным органом в области здравоохранения, за исключением случаев ввоза в Республику Казахстан незарегистрированных лекарственных средств и (или) медицинских изделий;
      6) срок годности лекарственных средств и медицинских изделий на дату поставки поставщиком заказчику составляет:
      не менее пятидесяти процентов от указанного срока годности на упаковке (при сроке годности менее двух лет);
      не менее двенадцати месяцев от указанного срока годности на упаковке (при сроке годности два года и более);
    7) соблюдение количества, качества и сроков поставки  условиям договора.
     Требования, предусмотренные подпунктами 4), 5), 6), 7) подтверждаются поставщиком при исполнении договора  закупа.
</t>
  </si>
  <si>
    <t>ИТОГО</t>
  </si>
  <si>
    <t>шт</t>
  </si>
  <si>
    <t>Шприц инъекционный трехкомпонентный стерильный, однократного применения, объемом 2мл, со съемной иглой 21G*1  1/2</t>
  </si>
  <si>
    <t>Шприц инъекционный трехкомпонентный стерильный, однократного применения, объемом 5мл, со съемной иглой 21G*1  1/2</t>
  </si>
  <si>
    <t xml:space="preserve">Шприц инъекционный трехкомпонентный стерильный, однократного применения, объемом 10мл, со съемной иглой 21G*1  </t>
  </si>
  <si>
    <t xml:space="preserve">Шприц инъекционный трехкомпонентный стерильный, однократного применения, объемом 20мл, со съемной иглой 21G*1  </t>
  </si>
  <si>
    <t>126 000,00</t>
  </si>
  <si>
    <t>266 600,00</t>
  </si>
  <si>
    <t>647 838,00</t>
  </si>
  <si>
    <t>201 100,00</t>
  </si>
  <si>
    <t>1 705 328,00</t>
  </si>
  <si>
    <t>314 700,00</t>
  </si>
  <si>
    <t>2 180 871,00</t>
  </si>
  <si>
    <t>Трубка насоса к инжектору компьютерного томографа</t>
  </si>
  <si>
    <t>Для автоматического инжектора компьютерного томографа, должна использоваться в течение 24 часов для любого количества инъекций, наличие 3-х игл для флаконов (2хКВ и 1х NaCl), соединение флаконов с жидкостями посредствомнасосной станции с трубкой пациента, наличие запатентованного датчика давления для контроля объема и скорости тока жидкости, подключения для флаконов должны иметь фильтр для воздуха, специальный фильтр для мелких частиц, встроенная система контроля давления, апирогенная, без латекса, стерильная упаковка.</t>
  </si>
  <si>
    <t>Шприц инъекционный трехкомпонентный стерильный, однократного применения</t>
  </si>
  <si>
    <t xml:space="preserve">Шприц инъекционный трехкомпонентный стерильный, однократного применения </t>
  </si>
  <si>
    <t xml:space="preserve">Трехходовой кран для инфузионной терапии и мониторинга, синий, оборот крана 360º, точная регулировка благодаря тактильному контролю, соединения Луэр Лок. Повышенная механическая и химическая устойчивость, в т.ч. липидустойчивость, при продолжительности контакта до 96 часов. Подходят для использования с аппаратами для вливаний под давлением до 2 бар в соответствии с ISO 8536-10. Изготовлен из полиамида, полипропилена, поликарбоната, полистерола. Не содержит латекс, ПВХ, ДЭГФ. Стерильный, для однократного применения. </t>
  </si>
  <si>
    <t xml:space="preserve">Блок из трех трехходовых кранов для инфузионной терапии и мониторинга, предназначенный для проведения инфузии от 3 источников, разноцветный, оборот крана 360º, точная регулировка благодаря тактильному контролю, соединения Луэр Лок. Повышенная механическая и химическая устойчивость, в т.ч. липидустойчивость, при продолжительности контакта до 96 часов. Подходят для использования с аппаратами для вливаний под давлением до 2 бар в соответствии с ISO 8536-10. Изготовлен из полиамида, полипропилена, поликарбоната, полистерола. Не содержит латекс, ПВХ, ДЭГФ. Стерильный, для однократного применения. </t>
  </si>
  <si>
    <t>Легко скользящая накладка поршня с двумя уплотнительными кольцами не содержит натурального латекса и изготовлена из синтетических материалов.  Объем 50мл. 
- Аспирационная игла 1.7 х 2.0 х 30мм.
- Встроенный фильтр тонкой очистки 15 мкм
- Минимальный остаточный объем, нестираемая четкая градуировка. 
- Герметичное и надежное винтовое соединение Люер лок.
- Точное выполнение  пусковых параметров и равномерность инфузии.
- Исключительные характеристики скольжения поршня.
- Цилиндр и плунжер изготовлены из полипропилена.</t>
  </si>
  <si>
    <t xml:space="preserve">Канюля/катетер для периферического внутривенного доступа: 20G (1,1х25мм), скорость потока 65 мл/мин; 
Безыгольный порт расположен по центру канюли и не позволяет смещаться катетеру. Порт может быть заблокирован при повороте на 180°. Катетеры можно использовать при входном давлении до 3 бар. Защитная металлическая клипса, полностью закрывающая кончик иглы, активируется автоматически при извлечении иглы из катетера, без внешнего воздействия. Эластичные крылья. Цветовая кодировка для легкого распознавания размера, розовый/белый. 
Используемые материалы: ПП, ПЭ, силиконовая резина, хромоникелевая сталь. Катетер: полиуретан (ПУР) с 4 встроенными рентгеноконтрастными полосками. Не содержит латекс. Стерильный, для однократного применения. </t>
  </si>
  <si>
    <t>Канюля/катетер для периферического внутривенного доступа: 18G (1,3х33мм), скорость потока 103 мл/мин; 
Безыгольный порт расположен по центру канюли и не позволяет смещаться катетеру. Порт может быть заблокирован при повороте на 180°. Катетеры можно использовать при входном давлении до 3 бар. Защитная металлическая клипса, полностью закрывающая кончик иглы, активируется автоматически при извлечении иглы из катетера, без внешнего воздействия. Эластичные крылья. Цветовая кодировка для легкого распознавания размера, зеленый/белый. 
Используемые материалы: ПП, ПЭ, силиконовая резина, хромоникелевая сталь. Катетер: полиуретан (ПУР) с 4 встроенными рентгеноконтрастными полосками. Не содержит латекс. Стерильный, для однократного применения.</t>
  </si>
  <si>
    <t>Канюля/катетер для периферического внутривенного доступа: 17G (1,5х45мм), скорость потока 128 мл/мин; 
Безыгольный порт расположен по центру канюли и не позволяет смещаться катетеру. Порт может быть заблокирован при повороте на 180°. Катетеры можно использовать при входном давлении до 3 бар. Защитная металлическая клипса, полностью закрывающая кончик иглы, активируется автоматически при извлечении иглы из катетера, без внешнего воздействия. Эластичные крылья. Цветовая кодировка для легкого распознавания размера, белый. 
Используемые материалы: ПП, ПЭ, силиконовая резина, хромоникелевая сталь. Катетер: полиуретан (ПУР) с 4 встроенными рентгеноконтрастными полосками. Не содержит латекс. Стерильный, для однократного применения.</t>
  </si>
  <si>
    <t>Канюля/катетер для периферического внутривенного доступа: 16G , скорость потока 128 мл/мин; 
Безыгольный порт расположен по центру канюли и не позволяет смещаться катетеру. Порт может быть заблокирован при повороте на 180°. Катетеры можно использовать при входном давлении до 3 бар. Защитная металлическая клипса, полностью закрывающая кончик иглы, активируется автоматически при извлечении иглы из катетера, без внешнего воздействия. Эластичные крылья. Цветовая кодировка для легкого распознавания размера, белый. 
Используемые материалы: ПП, ПЭ, силиконовая резина, хромоникелевая сталь. Катетер: полиуретан (ПУР) с 4 встроенными рентгеноконтрастными полосками. Не содержит латекс. Стерильный, для однократного применения.</t>
  </si>
  <si>
    <t>Канюля/катетер для периферического внутривенного доступа: 14G , скорость потока 128 мл/мин; 
Безыгольный порт расположен по центру канюли и не позволяет смещаться катетеру. Порт может быть заблокирован при повороте на 180°. Катетеры можно использовать при входном давлении до 3 бар. Защитная металлическая клипса, полностью закрывающая кончик иглы, активируется автоматически при извлечении иглы из катетера, без внешнего воздействия. Эластичные крылья. Цветовая кодировка для легкого распознавания размера, белый. 
Используемые материалы: ПП, ПЭ, силиконовая резина, хромоникелевая сталь. Катетер: полиуретан (ПУР) с 4 встроенными рентгеноконтрастными полосками. Не содержит латекс. Стерильный, для однократного применения.</t>
  </si>
  <si>
    <t xml:space="preserve">Полная характеристика </t>
  </si>
  <si>
    <t xml:space="preserve">набор однопросветного катетера для катетеризации верхней полой вены по методу Сельдингера:  
Пункционная игла Сельдингера тонкостенная, с овальным срезом, G18 (1.3 x 70 мм), профилированный прозрачный павильон;  
Одноканальный катетер с несмываемой разметкой в см, мягким атравматичным кончиком и соединителем луэр-лок, маркировкой канала и зажимом. Подвижные (съемные) и неподвижные фиксирующие крылья. Катетер термолабильный, антитромбогенный, Rg-контрастный из полиуретана, размерами G14/F6 (1.4 х 2.1мм х 20см), скорость потока 85 мл/мин.
Нитиноловый проводник 0.89мм х 0,035'' х 50см с гибким J-наконечником (изгибоустойчивый) в эргономичном держателе, нестираемая разметка длины; с направителем. Дилататор. Заглушка c инъекционной мембраной Ин-стоппер по числу каналов катетера, объем заполнения 0,16. Не содержит ДЭГФ и латекс. Стерильный, для однократного применения. </t>
  </si>
  <si>
    <t>Набор с одноканальным центральным венозным катетером для постановки по методу Сельдингера</t>
  </si>
  <si>
    <t>Набор  с двухканальным катетером для постановки по методу Сельдингера</t>
  </si>
  <si>
    <t xml:space="preserve"> набор двухпросветного катетера для катетеризации верхней полой вены по методу Сельдингера:   
Интродьюсерная V-образная канюля с боковым портом, встроенный клапан резистентный к давлению до 0,5 бар (профилактика воздушной эмболии и контакта с кровью пациента), пункционная игла Сельдингера тонкостенная, с овальным срезом, G18 (1.3 x 73мм), профилированный прозрачный павильон;  
Двухканальный катетер с несмываемой разметкой в см, мягким атравматичным кончиком и соединителем луэр-лок, маркировкой канала и зажимом. Подвижные (съемные) и неподвижные фиксирующие крылья. Катетер термолабильный, антитромбогенный, Rg-контрастный из полиуретана, размерами F7 (2.4 х 20см), каналы G16/16, скорость потока 45/55 мл/мин. 
Нитиноловый проводник 0.89мм х 0,035'' х 50см с гибким J-наконечником (изгибоустойчивый) в эргономичном держателе, нестираемая разметка длины; с направителем. Шприц соединение Луэр Лок 5мл. Коннекторы безыгольного доступа Сэйфсайт - 2 шт. Дилататор, скальпель. Кабель для ЭКГ- контроля постановки катетера. 
Не содержит ДЭГФ и латекс. Стерильный, для однократного применения.</t>
  </si>
  <si>
    <t>набор трехпросветного катетера для катетеризации верхней полой вены по методу Сельдингера:  
Пункционная игла Сельдингера тонкостенная, с овальным срезом, G18 (1.3 x 70 мм), профилированный прозрачный павильон;  
Треххканальный катетер с несмываемой разметкой в см, мягким атравматичным кончиком и соединителем луэр-лок, маркировкой канала и зажимом. Подвижные (съемные) и неподвижные фиксирующие крылья. Катетер термолабильный, антитромбогенный, Rg-контрастный из полиуретана, размерами F7 (2.4 х 20см), каналы G16/18/18, скорость потока 46/22/22 мл/мин. 
Нитиноловый проводник 0.89мм х 0,035'' х 50см с гибким J-наконечником (изгибоустойчивый) в эргономичном держателе, нестираемая разметка длины; с направителем. Дилататор. Заглушка c инъекционной мембраной Ин-стоппер по числу каналов катетера 3шт, объем заполнения 0,16. Не содержит ДЭГФ и латекс. Стерильный, для однократного применения.</t>
  </si>
  <si>
    <t>Набор с трехканальными центральным венозным катетером для катетеризации верхней полой вены  по методу Сельдингера</t>
  </si>
  <si>
    <t>Оригинальный шприц объемом 50 мл с аспирационной иглой и без</t>
  </si>
  <si>
    <t xml:space="preserve">Система для внутривенных инфузий для совместимых насосов, стандартная 
ПВХ без фталатов, длиной 250см. 
Силиконовый перистальтический сегмент гарантирует высокую точность введения и постоянство при длительной инфузии. Разные по форме фиксаторы верхней и нижней частей силиконового сегмента помогают установить систему в насос быстро и просто. Капельница сверху имеет пункционный наконечник и антибактериальную вентиляцию с защитным колпачком. Нижняя часть капельницы гибкая, с микрофильтром 15 мкм. 
Острый шип легко прокалывает различные порты контейнеров. Капельница идеально подходит к датчику капель. 
Роликовый регулятор с предохраняющим устройством для безопасной утилизации наконечника. </t>
  </si>
  <si>
    <t>Система для внутривенных инфузий  для совместимых насосов</t>
  </si>
  <si>
    <t xml:space="preserve">Система для внутривенных инфузий  для совместимых насосов, стандартная. Материал ПВХ без фталатов, длиной 240/150 см. Объем заполнения 17.3 мл. 
Силиконовый перистальтический сегмент трубки обеспечивает постоянную точность в течение длительного времени (96 часов)
Цветовая маркировка фиксаторов верхней и нижней частей перистальтического сегмента соответсвуют аналогичным цветовым вставкам в насосе, это помогает установить систему в насос верно, быстро и просто. Капельная камера сверху имеет пункционный наконечник и антибактериальную вентиляцию с защитным колпачком. Нижняя часть капельницы гибкая, с фильтром тонкой очистки 15 мкм. Луер-Лок коннектор.
Анти-свободный поток, благодаря специальному зажиму, который автоматически закрывает линию, работает по принципу кнопки, позволяет предотвратить риски свободного вливания.Острый шип легко прокалывает различные порты контейнеров. Капельница идеально подходит к датчику капель. 
Роликовый регулятор с предохраняющим устройством для безопасной утилизации наконечника. </t>
  </si>
  <si>
    <t xml:space="preserve">Система для внутривенных инфузий  для совместимых насосов </t>
  </si>
  <si>
    <t xml:space="preserve"> Оригинальные линиидля внутривенных вливаний малых объемов</t>
  </si>
  <si>
    <t>Оригинальные линии  стандарт 1,5 х 2,7 мм; длиной 150 см. Объем заполнения 2,91. 
Материал ПВХ.Без фталатов. 
Герметичные винтовые коннекторы  Luer lock предотврощают подтекание жидкости и попадание препаратов в насос. 
Устойчива к давлению до 2 бар.</t>
  </si>
  <si>
    <t>Канюля/катетер для периферического внутривенного доступа</t>
  </si>
  <si>
    <t xml:space="preserve"> Игла для спинальной анестезии с проводниковой иглой</t>
  </si>
  <si>
    <t>Игла для спинальной анестезии размерами G25 (0.53х88мм)
Тонкостенная игла со срезом типа Квинке, с эргономичным держателем с прозрачным павильоном, с цветовой кодировкой ручки стилета и с проводниковой иглой.</t>
  </si>
  <si>
    <t>Игла для спинальной анестезии с проводниковой иглой</t>
  </si>
  <si>
    <t>Игла для спинальной анестезии размерами G27 (0.42х88мм)
Тонкостенная игла со срезом типа Квинке, с эргономичным держателем с прозрачным павильоном, с цветовой кодировкой ручки стилета и с проводниковой иглой.</t>
  </si>
  <si>
    <t xml:space="preserve">Многоходовые краны и блоки кранов с удлинительной линией </t>
  </si>
  <si>
    <t xml:space="preserve"> Многоходовые краны и блоки кранов с удлинительной линией </t>
  </si>
  <si>
    <t>Набор для пункции плевральной полости в комплекте</t>
  </si>
  <si>
    <t>набор</t>
  </si>
  <si>
    <t>Набор для пункции плевральной полости в комплекте: тонкостенная пункционная игла со срезом 1,8х80 мм, удлинитель с винтовым коннектером, шприц, омнификс 60 мл, Луер Лок, пакет для сбора жидкости 2 л, с соединительной трубкой 90 см, двойной антирефлюксный клапан для быстрого отвода жидкости в пакет, материалы-ПЭ, ПВХ, АБС, ПК, ПП, сталь, резина. Стерильный, для однократного применения.</t>
  </si>
  <si>
    <t>г.Петропавловск, ул.Казахстанской правды,233</t>
  </si>
  <si>
    <t>шт.</t>
  </si>
  <si>
    <t>Канюля  / катетер для периферического внутривенного доступа  18 G  канюля для  периферического внутривенного доступа размер  18 G (1,3х45 мм) зеленый</t>
  </si>
  <si>
    <t xml:space="preserve">Канюля  / катетер для периферического внутривенного доступа  18 G  </t>
  </si>
  <si>
    <t xml:space="preserve">Канюля  / катетер для периферического внутривенного доступа    размер  18 G (1,3х45 мм) </t>
  </si>
  <si>
    <t>ул.Казахстанской правды,233</t>
  </si>
  <si>
    <t xml:space="preserve">Аспирационная и инъекционная фильтр-канюля д/многодозных флаконов обьемом 3-1000 мл  </t>
  </si>
  <si>
    <t>Картридж тестов из компл  анализ. Газов крови</t>
  </si>
  <si>
    <t xml:space="preserve"> Картридж -300 тестов из комплекта анализаторов газов крови, электролитов и метаболитов GEM PREMIER 3000 (5x8 ml) 300 TEST IQM, рассчитанный на выполнение исследований газов крови/гематокрита/электролитов/глюкозы/молочной кислоты с системой внутреннего контроля качества (iQM), габариты 216х76х152 мм, вес 1,9 кг.</t>
  </si>
  <si>
    <t>Картридж тестов из компл  анализаторов газов крови</t>
  </si>
  <si>
    <t>Шт.</t>
  </si>
  <si>
    <t>Кетгут №4 с/и, 4,0(3Metric)</t>
  </si>
  <si>
    <t>ПГА №4 с/и,1  (4 метр)</t>
  </si>
  <si>
    <t>ПГА №3с/и,2/0  (3 метр)</t>
  </si>
  <si>
    <t>ПГА №5 с/и,2  (5метр)</t>
  </si>
  <si>
    <t>ПГА №5 б/и,2  (5метр)</t>
  </si>
  <si>
    <t xml:space="preserve">Нить хирургическая рассасывающаяся, кетгут простой условный х номеров 4/0, длинной нити 75см, с  иглой </t>
  </si>
  <si>
    <t>Полигликолидная нить плетеная ,ПГА с иглой длина нити 90 см , игла 40 мм</t>
  </si>
  <si>
    <t>Полигликолидная нить плетеная ,ПГА с иглой длина нити 90 см , игла 30 мм</t>
  </si>
  <si>
    <t>Полигликолидная нить плетеная ,ПГА с иглой длина нити 90 см , игла 45-50 мм</t>
  </si>
  <si>
    <t xml:space="preserve">Полигликолидная нить плетеная ,ПГА  длина нити 150 см </t>
  </si>
  <si>
    <t xml:space="preserve">Инфант Аминовен  раствор для инфузий 10% 100 мл </t>
  </si>
  <si>
    <t>Инфант Аминовен  раствор для инфузий 10% 100 мл Комплекс аминокислот для парентеральногопитания 10% -100 мл</t>
  </si>
  <si>
    <t>Фл.</t>
  </si>
  <si>
    <t>СМОФ липид эмульсия для  инфузий 20% 100 мл  Жировая эмульсия для парентерального питания 20% -100 мл</t>
  </si>
  <si>
    <t xml:space="preserve">СМОФ липид эмульсия для инфузий 20% 100 мл </t>
  </si>
  <si>
    <t xml:space="preserve">Оригинальный шприц объемом 50 мл с аспирационной иглой </t>
  </si>
  <si>
    <t>Оригинальные линиидля внутривенных вливаний малых объемов</t>
  </si>
  <si>
    <t>для вливания инфузионных растворов, c иглой 21G (0,8х38мм). Стерильно, нетоксично, апирогенно</t>
  </si>
  <si>
    <t>Оригинальная линия-удлинитель  . Магистраль инфузионная Luer Lock  250 см, стерильная, однократного применения.  Для совместного применения с дозатором лекарственных средств Perfusor  Space и  Perfusor</t>
  </si>
  <si>
    <t xml:space="preserve">Оригинальная линия –удлинитель </t>
  </si>
  <si>
    <t>Системы для вливания инфузионных  р-ров   иглой 21 G</t>
  </si>
  <si>
    <t>Уп.</t>
  </si>
  <si>
    <t xml:space="preserve">Шприцы с сухим  гепарином  для  анализа газов крови 2 мл </t>
  </si>
  <si>
    <t>Аптечка новорожденного</t>
  </si>
  <si>
    <t>г.Петропавловск ул.Ауэзова,133</t>
  </si>
  <si>
    <t>Согласно приказу №666 от 29.08.2017г МЗ РК т                          Комплект по уходу за младенцем(аптечка новорожденного):
1. руководство по уходу за детьми раннего возраста в семье на казахском и русском языках в одном экземпляре;
2. буклет: Национальный календарь прививок в одном экземпляре;
3. водный термометр (1 штука);
4. медицинский термометр (1 штука);
5. стерильный бинт (1 штука);
6. слизеотсос для носовых путей (1 штука);
7. крем детский (1 штука);
8. мыло детское (1 штука);
9. антисептик для рук (1 штука);
10. оральные регидратационные соли — 2 упаковки;
11. стерильная вата, 200 грамм
12. пластиковый футляр</t>
  </si>
  <si>
    <t xml:space="preserve"> Аспирационные  фильтр-канюли для многодозных флаконов. Стерильные ,однократного применения для совместного применения с дозатором лекарственных средств Perfusor  Space и  Perfusor,зеленый.</t>
  </si>
  <si>
    <t>_____________________________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</si>
</sst>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0" fillId="0" borderId="0" xfId="0" applyBorder="1"/>
    <xf numFmtId="0" fontId="3" fillId="2" borderId="0" xfId="0" applyNumberFormat="1" applyFont="1" applyFill="1" applyBorder="1" applyAlignment="1">
      <alignment horizontal="left" vertical="top" wrapText="1"/>
    </xf>
    <xf numFmtId="2" fontId="4" fillId="2" borderId="0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1" fillId="0" borderId="6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1" fillId="2" borderId="6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2" fontId="1" fillId="2" borderId="5" xfId="0" applyNumberFormat="1" applyFont="1" applyFill="1" applyBorder="1" applyAlignment="1">
      <alignment horizontal="center" vertical="top" wrapText="1"/>
    </xf>
    <xf numFmtId="2" fontId="1" fillId="2" borderId="0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top"/>
    </xf>
    <xf numFmtId="2" fontId="6" fillId="2" borderId="0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3" fontId="8" fillId="0" borderId="8" xfId="0" applyNumberFormat="1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 wrapText="1"/>
    </xf>
    <xf numFmtId="3" fontId="8" fillId="0" borderId="9" xfId="0" applyNumberFormat="1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0" fontId="9" fillId="0" borderId="14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5" xfId="0" applyFont="1" applyBorder="1" applyAlignment="1">
      <alignment vertical="top" wrapText="1"/>
    </xf>
    <xf numFmtId="0" fontId="10" fillId="0" borderId="16" xfId="0" applyFont="1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0" borderId="17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54"/>
  <sheetViews>
    <sheetView topLeftCell="A38" zoomScaleNormal="100" workbookViewId="0">
      <selection activeCell="K37" sqref="K37"/>
    </sheetView>
  </sheetViews>
  <sheetFormatPr defaultRowHeight="15"/>
  <cols>
    <col min="1" max="1" width="5" customWidth="1"/>
    <col min="2" max="2" width="24.42578125" customWidth="1"/>
    <col min="3" max="3" width="7" customWidth="1"/>
    <col min="4" max="4" width="9" customWidth="1"/>
    <col min="5" max="5" width="15.5703125" customWidth="1"/>
    <col min="6" max="6" width="16.85546875" customWidth="1"/>
    <col min="7" max="7" width="15" customWidth="1"/>
    <col min="8" max="8" width="12.5703125" customWidth="1"/>
  </cols>
  <sheetData>
    <row r="2" spans="1:8" ht="35.25" customHeight="1">
      <c r="A2" s="2"/>
      <c r="B2" s="2"/>
      <c r="C2" s="2"/>
      <c r="D2" s="2"/>
      <c r="E2" s="2"/>
      <c r="F2" s="77" t="s">
        <v>5</v>
      </c>
      <c r="G2" s="77"/>
      <c r="H2" s="77"/>
    </row>
    <row r="3" spans="1:8">
      <c r="A3" s="2"/>
      <c r="B3" s="2"/>
      <c r="C3" s="2"/>
      <c r="D3" s="2"/>
      <c r="E3" s="2"/>
      <c r="F3" s="2"/>
      <c r="G3" s="2"/>
    </row>
    <row r="4" spans="1:8" ht="27" customHeight="1">
      <c r="A4" s="77" t="s">
        <v>4</v>
      </c>
      <c r="B4" s="77"/>
      <c r="C4" s="77"/>
      <c r="D4" s="77"/>
      <c r="E4" s="77"/>
      <c r="F4" s="77"/>
      <c r="G4" s="77"/>
      <c r="H4" s="1"/>
    </row>
    <row r="5" spans="1:8" ht="31.5" customHeight="1">
      <c r="A5" s="77" t="s">
        <v>6</v>
      </c>
      <c r="B5" s="77"/>
      <c r="C5" s="77"/>
      <c r="D5" s="77"/>
      <c r="E5" s="77"/>
      <c r="F5" s="77"/>
      <c r="G5" s="77"/>
    </row>
    <row r="6" spans="1:8" ht="15.75">
      <c r="C6" s="3" t="s">
        <v>8</v>
      </c>
      <c r="D6" s="3"/>
      <c r="E6" s="3"/>
      <c r="F6" s="10"/>
    </row>
    <row r="7" spans="1:8" ht="84.75" customHeight="1" thickBot="1">
      <c r="A7" s="9" t="s">
        <v>11</v>
      </c>
      <c r="B7" s="9" t="s">
        <v>0</v>
      </c>
      <c r="C7" s="9" t="s">
        <v>1</v>
      </c>
      <c r="D7" s="9" t="s">
        <v>2</v>
      </c>
      <c r="E7" s="9" t="s">
        <v>9</v>
      </c>
      <c r="F7" s="9" t="s">
        <v>10</v>
      </c>
      <c r="G7" s="9" t="s">
        <v>3</v>
      </c>
      <c r="H7" s="9" t="s">
        <v>7</v>
      </c>
    </row>
    <row r="8" spans="1:8" ht="68.25" customHeight="1" thickBot="1">
      <c r="A8" s="11">
        <v>1</v>
      </c>
      <c r="B8" s="42" t="s">
        <v>23</v>
      </c>
      <c r="C8" s="46" t="s">
        <v>22</v>
      </c>
      <c r="D8" s="49">
        <v>10000</v>
      </c>
      <c r="E8" s="50">
        <v>12.6</v>
      </c>
      <c r="F8" s="50" t="s">
        <v>27</v>
      </c>
      <c r="G8" s="78" t="s">
        <v>19</v>
      </c>
      <c r="H8" s="74" t="s">
        <v>105</v>
      </c>
    </row>
    <row r="9" spans="1:8" ht="67.5" customHeight="1" thickBot="1">
      <c r="A9" s="11">
        <v>2</v>
      </c>
      <c r="B9" s="43" t="s">
        <v>24</v>
      </c>
      <c r="C9" s="47" t="s">
        <v>22</v>
      </c>
      <c r="D9" s="51">
        <v>20000</v>
      </c>
      <c r="E9" s="52">
        <v>13.33</v>
      </c>
      <c r="F9" s="52" t="s">
        <v>28</v>
      </c>
      <c r="G9" s="79"/>
      <c r="H9" s="76"/>
    </row>
    <row r="10" spans="1:8" ht="70.5" customHeight="1" thickBot="1">
      <c r="A10" s="11">
        <v>3</v>
      </c>
      <c r="B10" s="44" t="s">
        <v>24</v>
      </c>
      <c r="C10" s="47" t="s">
        <v>22</v>
      </c>
      <c r="D10" s="51">
        <v>48600</v>
      </c>
      <c r="E10" s="52">
        <v>13.33</v>
      </c>
      <c r="F10" s="52" t="s">
        <v>29</v>
      </c>
      <c r="G10" s="21"/>
      <c r="H10" s="53" t="s">
        <v>12</v>
      </c>
    </row>
    <row r="11" spans="1:8" ht="66" customHeight="1" thickBot="1">
      <c r="A11" s="23">
        <v>4</v>
      </c>
      <c r="B11" s="20" t="s">
        <v>25</v>
      </c>
      <c r="C11" s="48" t="s">
        <v>22</v>
      </c>
      <c r="D11" s="51">
        <v>10000</v>
      </c>
      <c r="E11" s="52">
        <v>20.11</v>
      </c>
      <c r="F11" s="52" t="s">
        <v>30</v>
      </c>
      <c r="G11" s="21"/>
      <c r="H11" s="22" t="s">
        <v>105</v>
      </c>
    </row>
    <row r="12" spans="1:8" ht="68.25" customHeight="1" thickBot="1">
      <c r="A12" s="23">
        <v>5</v>
      </c>
      <c r="B12" s="20" t="s">
        <v>25</v>
      </c>
      <c r="C12" s="48" t="s">
        <v>22</v>
      </c>
      <c r="D12" s="51">
        <v>84800</v>
      </c>
      <c r="E12" s="52">
        <v>20.11</v>
      </c>
      <c r="F12" s="52" t="s">
        <v>31</v>
      </c>
      <c r="G12" s="21"/>
      <c r="H12" s="53" t="s">
        <v>12</v>
      </c>
    </row>
    <row r="13" spans="1:8" ht="66.75" customHeight="1" thickBot="1">
      <c r="A13" s="23">
        <v>6</v>
      </c>
      <c r="B13" s="20" t="s">
        <v>26</v>
      </c>
      <c r="C13" s="48" t="s">
        <v>22</v>
      </c>
      <c r="D13" s="51">
        <v>10000</v>
      </c>
      <c r="E13" s="52">
        <v>31.47</v>
      </c>
      <c r="F13" s="52" t="s">
        <v>32</v>
      </c>
      <c r="G13" s="21"/>
      <c r="H13" s="53" t="s">
        <v>105</v>
      </c>
    </row>
    <row r="14" spans="1:8" ht="75.75" customHeight="1" thickBot="1">
      <c r="A14" s="23">
        <v>7</v>
      </c>
      <c r="B14" s="20" t="s">
        <v>26</v>
      </c>
      <c r="C14" s="48" t="s">
        <v>22</v>
      </c>
      <c r="D14" s="51">
        <v>69300</v>
      </c>
      <c r="E14" s="52">
        <v>31.47</v>
      </c>
      <c r="F14" s="52" t="s">
        <v>33</v>
      </c>
      <c r="G14" s="80" t="s">
        <v>19</v>
      </c>
      <c r="H14" s="74" t="s">
        <v>12</v>
      </c>
    </row>
    <row r="15" spans="1:8" ht="58.5" customHeight="1">
      <c r="A15" s="23">
        <v>8</v>
      </c>
      <c r="B15" s="45" t="s">
        <v>34</v>
      </c>
      <c r="C15" s="16" t="s">
        <v>22</v>
      </c>
      <c r="D15" s="16">
        <v>350</v>
      </c>
      <c r="E15" s="26">
        <v>21000</v>
      </c>
      <c r="F15" s="25">
        <f>D15*E15</f>
        <v>7350000</v>
      </c>
      <c r="G15" s="81"/>
      <c r="H15" s="75"/>
    </row>
    <row r="16" spans="1:8" ht="52.5" customHeight="1">
      <c r="A16" s="23">
        <v>9</v>
      </c>
      <c r="B16" s="55" t="s">
        <v>65</v>
      </c>
      <c r="C16" s="16" t="s">
        <v>22</v>
      </c>
      <c r="D16" s="16">
        <v>1500</v>
      </c>
      <c r="E16" s="27">
        <v>420</v>
      </c>
      <c r="F16" s="25">
        <f t="shared" ref="F16:F49" si="0">D16*E16</f>
        <v>630000</v>
      </c>
      <c r="G16" s="21"/>
      <c r="H16" s="76"/>
    </row>
    <row r="17" spans="1:8" ht="52.5" customHeight="1">
      <c r="A17" s="23">
        <v>10</v>
      </c>
      <c r="B17" s="55" t="s">
        <v>65</v>
      </c>
      <c r="C17" s="16" t="s">
        <v>71</v>
      </c>
      <c r="D17" s="16">
        <v>1200</v>
      </c>
      <c r="E17" s="27">
        <v>420</v>
      </c>
      <c r="F17" s="25">
        <f t="shared" si="0"/>
        <v>504000</v>
      </c>
      <c r="G17" s="21"/>
      <c r="H17" s="53" t="s">
        <v>75</v>
      </c>
    </row>
    <row r="18" spans="1:8" ht="52.5" customHeight="1">
      <c r="A18" s="23">
        <v>11</v>
      </c>
      <c r="B18" s="55" t="s">
        <v>65</v>
      </c>
      <c r="C18" s="16" t="s">
        <v>22</v>
      </c>
      <c r="D18" s="16">
        <v>1100</v>
      </c>
      <c r="E18" s="26">
        <v>2300</v>
      </c>
      <c r="F18" s="25">
        <f t="shared" si="0"/>
        <v>2530000</v>
      </c>
      <c r="G18" s="21"/>
      <c r="H18" s="74" t="s">
        <v>12</v>
      </c>
    </row>
    <row r="19" spans="1:8" ht="68.25" customHeight="1">
      <c r="A19" s="23">
        <v>12</v>
      </c>
      <c r="B19" s="55" t="s">
        <v>48</v>
      </c>
      <c r="C19" s="16" t="s">
        <v>22</v>
      </c>
      <c r="D19" s="16">
        <v>450</v>
      </c>
      <c r="E19" s="17">
        <v>7700</v>
      </c>
      <c r="F19" s="25">
        <f t="shared" si="0"/>
        <v>3465000</v>
      </c>
      <c r="G19" s="21"/>
      <c r="H19" s="75"/>
    </row>
    <row r="20" spans="1:8" ht="54.75" customHeight="1">
      <c r="A20" s="23">
        <v>13</v>
      </c>
      <c r="B20" s="55" t="s">
        <v>49</v>
      </c>
      <c r="C20" s="16" t="s">
        <v>22</v>
      </c>
      <c r="D20" s="16">
        <v>300</v>
      </c>
      <c r="E20" s="17">
        <v>20850</v>
      </c>
      <c r="F20" s="25">
        <f t="shared" si="0"/>
        <v>6255000</v>
      </c>
      <c r="G20" s="21"/>
      <c r="H20" s="76"/>
    </row>
    <row r="21" spans="1:8" ht="96" customHeight="1">
      <c r="A21" s="23">
        <v>14</v>
      </c>
      <c r="B21" s="55" t="s">
        <v>49</v>
      </c>
      <c r="C21" s="16" t="s">
        <v>71</v>
      </c>
      <c r="D21" s="16">
        <v>50</v>
      </c>
      <c r="E21" s="17">
        <v>20850</v>
      </c>
      <c r="F21" s="25">
        <f t="shared" si="0"/>
        <v>1042500</v>
      </c>
      <c r="G21" s="21"/>
      <c r="H21" s="53" t="s">
        <v>70</v>
      </c>
    </row>
    <row r="22" spans="1:8" ht="93.75" customHeight="1">
      <c r="A22" s="23">
        <v>15</v>
      </c>
      <c r="B22" s="55" t="s">
        <v>52</v>
      </c>
      <c r="C22" s="16" t="s">
        <v>22</v>
      </c>
      <c r="D22" s="16">
        <v>300</v>
      </c>
      <c r="E22" s="17">
        <v>14500</v>
      </c>
      <c r="F22" s="25">
        <f t="shared" si="0"/>
        <v>4350000</v>
      </c>
      <c r="G22" s="21"/>
      <c r="H22" s="74" t="s">
        <v>12</v>
      </c>
    </row>
    <row r="23" spans="1:8" ht="51" customHeight="1">
      <c r="A23" s="23">
        <v>16</v>
      </c>
      <c r="B23" s="55" t="s">
        <v>96</v>
      </c>
      <c r="C23" s="16" t="s">
        <v>22</v>
      </c>
      <c r="D23" s="16">
        <v>7500</v>
      </c>
      <c r="E23" s="17">
        <v>500</v>
      </c>
      <c r="F23" s="25">
        <f t="shared" si="0"/>
        <v>3750000</v>
      </c>
      <c r="G23" s="68" t="s">
        <v>19</v>
      </c>
      <c r="H23" s="76"/>
    </row>
    <row r="24" spans="1:8" ht="76.5" customHeight="1">
      <c r="A24" s="23">
        <v>17</v>
      </c>
      <c r="B24" s="55" t="s">
        <v>96</v>
      </c>
      <c r="C24" s="16" t="s">
        <v>22</v>
      </c>
      <c r="D24" s="16">
        <v>8000</v>
      </c>
      <c r="E24" s="17">
        <v>500</v>
      </c>
      <c r="F24" s="25">
        <f t="shared" si="0"/>
        <v>4000000</v>
      </c>
      <c r="G24" s="68"/>
      <c r="H24" s="53" t="s">
        <v>70</v>
      </c>
    </row>
    <row r="25" spans="1:8" ht="51" customHeight="1">
      <c r="A25" s="23">
        <v>18</v>
      </c>
      <c r="B25" s="55" t="s">
        <v>57</v>
      </c>
      <c r="C25" s="16" t="s">
        <v>22</v>
      </c>
      <c r="D25" s="16">
        <v>100</v>
      </c>
      <c r="E25" s="17">
        <v>1250</v>
      </c>
      <c r="F25" s="25">
        <f t="shared" si="0"/>
        <v>125000</v>
      </c>
      <c r="G25" s="68"/>
      <c r="H25" s="19"/>
    </row>
    <row r="26" spans="1:8" ht="51" customHeight="1">
      <c r="A26" s="23">
        <v>19</v>
      </c>
      <c r="B26" s="55" t="s">
        <v>55</v>
      </c>
      <c r="C26" s="16" t="s">
        <v>22</v>
      </c>
      <c r="D26" s="16">
        <v>1400</v>
      </c>
      <c r="E26" s="13">
        <v>1600</v>
      </c>
      <c r="F26" s="25">
        <f t="shared" si="0"/>
        <v>2240000</v>
      </c>
      <c r="G26" s="68"/>
      <c r="H26" s="19"/>
    </row>
    <row r="27" spans="1:8" ht="49.5" customHeight="1">
      <c r="A27" s="23">
        <v>20</v>
      </c>
      <c r="B27" s="58" t="s">
        <v>97</v>
      </c>
      <c r="C27" s="16" t="s">
        <v>22</v>
      </c>
      <c r="D27" s="16">
        <v>10000</v>
      </c>
      <c r="E27" s="13">
        <v>450</v>
      </c>
      <c r="F27" s="25">
        <f t="shared" si="0"/>
        <v>4500000</v>
      </c>
      <c r="G27" s="68"/>
      <c r="H27" s="19"/>
    </row>
    <row r="28" spans="1:8" ht="48.75" customHeight="1">
      <c r="A28" s="23">
        <v>21</v>
      </c>
      <c r="B28" s="55" t="s">
        <v>60</v>
      </c>
      <c r="C28" s="16" t="s">
        <v>22</v>
      </c>
      <c r="D28" s="16">
        <v>10000</v>
      </c>
      <c r="E28" s="13">
        <v>370</v>
      </c>
      <c r="F28" s="25">
        <f t="shared" si="0"/>
        <v>3700000</v>
      </c>
      <c r="G28" s="68"/>
      <c r="H28" s="19"/>
    </row>
    <row r="29" spans="1:8" ht="49.5" customHeight="1">
      <c r="A29" s="23">
        <v>22</v>
      </c>
      <c r="B29" s="56" t="s">
        <v>60</v>
      </c>
      <c r="C29" s="16" t="s">
        <v>22</v>
      </c>
      <c r="D29" s="16">
        <v>7000</v>
      </c>
      <c r="E29" s="13">
        <v>370</v>
      </c>
      <c r="F29" s="25">
        <f t="shared" si="0"/>
        <v>2590000</v>
      </c>
      <c r="G29" s="68"/>
      <c r="H29" s="19"/>
    </row>
    <row r="30" spans="1:8" ht="48.75" customHeight="1">
      <c r="A30" s="23">
        <v>23</v>
      </c>
      <c r="B30" s="56" t="s">
        <v>60</v>
      </c>
      <c r="C30" s="16" t="s">
        <v>22</v>
      </c>
      <c r="D30" s="16">
        <v>1200</v>
      </c>
      <c r="E30" s="13">
        <v>370</v>
      </c>
      <c r="F30" s="25">
        <f t="shared" si="0"/>
        <v>444000</v>
      </c>
      <c r="G30" s="68"/>
      <c r="H30" s="19"/>
    </row>
    <row r="31" spans="1:8" ht="72" customHeight="1">
      <c r="A31" s="23">
        <v>24</v>
      </c>
      <c r="B31" s="57" t="s">
        <v>61</v>
      </c>
      <c r="C31" s="16" t="s">
        <v>22</v>
      </c>
      <c r="D31" s="16">
        <v>1500</v>
      </c>
      <c r="E31" s="13">
        <v>1250</v>
      </c>
      <c r="F31" s="25">
        <f t="shared" si="0"/>
        <v>1875000</v>
      </c>
      <c r="G31" s="73" t="s">
        <v>19</v>
      </c>
      <c r="H31" s="19" t="s">
        <v>12</v>
      </c>
    </row>
    <row r="32" spans="1:8" ht="53.25" customHeight="1">
      <c r="A32" s="23">
        <v>25</v>
      </c>
      <c r="B32" s="56" t="s">
        <v>63</v>
      </c>
      <c r="C32" s="16" t="s">
        <v>22</v>
      </c>
      <c r="D32" s="16">
        <v>1400</v>
      </c>
      <c r="E32" s="13">
        <v>1350</v>
      </c>
      <c r="F32" s="25">
        <f t="shared" si="0"/>
        <v>1890000</v>
      </c>
      <c r="G32" s="73"/>
      <c r="H32" s="19"/>
    </row>
    <row r="33" spans="1:10" ht="51.75" customHeight="1">
      <c r="A33" s="23">
        <v>26</v>
      </c>
      <c r="B33" s="56" t="s">
        <v>60</v>
      </c>
      <c r="C33" s="16" t="s">
        <v>22</v>
      </c>
      <c r="D33" s="16">
        <v>1000</v>
      </c>
      <c r="E33" s="13">
        <v>370</v>
      </c>
      <c r="F33" s="25">
        <f t="shared" si="0"/>
        <v>370000</v>
      </c>
      <c r="G33" s="67"/>
      <c r="H33" s="19"/>
    </row>
    <row r="34" spans="1:10" ht="51.75" customHeight="1">
      <c r="A34" s="23">
        <v>27</v>
      </c>
      <c r="B34" s="56" t="s">
        <v>60</v>
      </c>
      <c r="C34" s="16" t="s">
        <v>22</v>
      </c>
      <c r="D34" s="16">
        <v>300</v>
      </c>
      <c r="E34" s="13">
        <v>370</v>
      </c>
      <c r="F34" s="25">
        <f t="shared" si="0"/>
        <v>111000</v>
      </c>
      <c r="G34" s="66"/>
      <c r="H34" s="19"/>
    </row>
    <row r="35" spans="1:10" ht="51.75" customHeight="1">
      <c r="A35" s="23">
        <v>28</v>
      </c>
      <c r="B35" s="29" t="s">
        <v>67</v>
      </c>
      <c r="C35" s="16" t="s">
        <v>68</v>
      </c>
      <c r="D35" s="16">
        <v>600</v>
      </c>
      <c r="E35" s="13">
        <v>6500</v>
      </c>
      <c r="F35" s="25">
        <f t="shared" si="0"/>
        <v>3900000</v>
      </c>
      <c r="G35" s="68"/>
      <c r="H35" s="54"/>
    </row>
    <row r="36" spans="1:10" ht="66" customHeight="1">
      <c r="A36" s="23">
        <v>29</v>
      </c>
      <c r="B36" s="28" t="s">
        <v>74</v>
      </c>
      <c r="C36" s="16" t="s">
        <v>71</v>
      </c>
      <c r="D36" s="16">
        <v>6000</v>
      </c>
      <c r="E36" s="13">
        <v>210</v>
      </c>
      <c r="F36" s="25">
        <f t="shared" si="0"/>
        <v>1260000</v>
      </c>
      <c r="G36" s="68"/>
      <c r="H36" s="74" t="s">
        <v>75</v>
      </c>
    </row>
    <row r="37" spans="1:10" ht="78.75" customHeight="1">
      <c r="A37" s="23">
        <v>30</v>
      </c>
      <c r="B37" s="28" t="s">
        <v>76</v>
      </c>
      <c r="C37" s="16" t="s">
        <v>71</v>
      </c>
      <c r="D37" s="16">
        <v>7000</v>
      </c>
      <c r="E37" s="13">
        <v>480</v>
      </c>
      <c r="F37" s="25">
        <f t="shared" si="0"/>
        <v>3360000</v>
      </c>
      <c r="G37" s="68"/>
      <c r="H37" s="75"/>
    </row>
    <row r="38" spans="1:10" ht="54.75" customHeight="1" thickBot="1">
      <c r="A38" s="23">
        <v>31</v>
      </c>
      <c r="B38" s="30" t="s">
        <v>79</v>
      </c>
      <c r="C38" s="16" t="s">
        <v>80</v>
      </c>
      <c r="D38" s="16">
        <v>24</v>
      </c>
      <c r="E38" s="13">
        <v>715455</v>
      </c>
      <c r="F38" s="25">
        <f t="shared" si="0"/>
        <v>17170920</v>
      </c>
      <c r="G38" s="68"/>
      <c r="H38" s="75"/>
    </row>
    <row r="39" spans="1:10" ht="22.5" customHeight="1" thickBot="1">
      <c r="A39" s="23">
        <v>32</v>
      </c>
      <c r="B39" s="59" t="s">
        <v>81</v>
      </c>
      <c r="C39" s="16" t="s">
        <v>80</v>
      </c>
      <c r="D39" s="16">
        <v>1500</v>
      </c>
      <c r="E39" s="13">
        <v>950</v>
      </c>
      <c r="F39" s="25">
        <f t="shared" si="0"/>
        <v>1425000</v>
      </c>
      <c r="G39" s="68"/>
      <c r="H39" s="75"/>
      <c r="J39" s="18"/>
    </row>
    <row r="40" spans="1:10" ht="18.75" customHeight="1" thickBot="1">
      <c r="A40" s="23">
        <v>33</v>
      </c>
      <c r="B40" s="60" t="s">
        <v>82</v>
      </c>
      <c r="C40" s="16" t="s">
        <v>80</v>
      </c>
      <c r="D40" s="16">
        <v>2000</v>
      </c>
      <c r="E40" s="13">
        <v>1500</v>
      </c>
      <c r="F40" s="25">
        <f t="shared" si="0"/>
        <v>3000000</v>
      </c>
      <c r="G40" s="68"/>
      <c r="H40" s="75"/>
    </row>
    <row r="41" spans="1:10" ht="23.25" customHeight="1" thickBot="1">
      <c r="A41" s="23">
        <v>34</v>
      </c>
      <c r="B41" s="60" t="s">
        <v>83</v>
      </c>
      <c r="C41" s="16" t="s">
        <v>80</v>
      </c>
      <c r="D41" s="16">
        <v>1500</v>
      </c>
      <c r="E41" s="13">
        <v>1500</v>
      </c>
      <c r="F41" s="25">
        <f t="shared" si="0"/>
        <v>2250000</v>
      </c>
      <c r="G41" s="68"/>
      <c r="H41" s="75"/>
    </row>
    <row r="42" spans="1:10" ht="18.75" customHeight="1" thickBot="1">
      <c r="A42" s="23">
        <v>35</v>
      </c>
      <c r="B42" s="60" t="s">
        <v>84</v>
      </c>
      <c r="C42" s="16" t="s">
        <v>80</v>
      </c>
      <c r="D42" s="16">
        <v>1000</v>
      </c>
      <c r="E42" s="13">
        <v>1700</v>
      </c>
      <c r="F42" s="25">
        <f t="shared" si="0"/>
        <v>1700000</v>
      </c>
      <c r="G42" s="68"/>
      <c r="H42" s="75"/>
    </row>
    <row r="43" spans="1:10" ht="18" customHeight="1" thickBot="1">
      <c r="A43" s="23">
        <v>36</v>
      </c>
      <c r="B43" s="60" t="s">
        <v>85</v>
      </c>
      <c r="C43" s="16" t="s">
        <v>80</v>
      </c>
      <c r="D43" s="16">
        <v>750</v>
      </c>
      <c r="E43" s="13">
        <v>1700</v>
      </c>
      <c r="F43" s="25">
        <f t="shared" si="0"/>
        <v>1275000</v>
      </c>
      <c r="G43" s="68"/>
      <c r="H43" s="75"/>
    </row>
    <row r="44" spans="1:10" ht="53.25" customHeight="1">
      <c r="A44" s="23">
        <v>37</v>
      </c>
      <c r="B44" s="28" t="s">
        <v>91</v>
      </c>
      <c r="C44" s="16" t="s">
        <v>93</v>
      </c>
      <c r="D44" s="12">
        <v>1000</v>
      </c>
      <c r="E44" s="13">
        <v>7070</v>
      </c>
      <c r="F44" s="25">
        <f t="shared" si="0"/>
        <v>7070000</v>
      </c>
      <c r="G44" s="68"/>
      <c r="H44" s="75"/>
    </row>
    <row r="45" spans="1:10" ht="36.75" customHeight="1">
      <c r="A45" s="23">
        <v>38</v>
      </c>
      <c r="B45" s="29" t="s">
        <v>95</v>
      </c>
      <c r="C45" s="16" t="s">
        <v>93</v>
      </c>
      <c r="D45" s="12">
        <v>250</v>
      </c>
      <c r="E45" s="13">
        <v>7100</v>
      </c>
      <c r="F45" s="25">
        <f t="shared" si="0"/>
        <v>1775000</v>
      </c>
      <c r="G45" s="73" t="s">
        <v>19</v>
      </c>
      <c r="H45" s="75"/>
    </row>
    <row r="46" spans="1:10" ht="35.25" customHeight="1">
      <c r="A46" s="23">
        <v>39</v>
      </c>
      <c r="B46" s="28" t="s">
        <v>100</v>
      </c>
      <c r="C46" s="16" t="s">
        <v>80</v>
      </c>
      <c r="D46" s="12">
        <v>4500</v>
      </c>
      <c r="E46" s="13">
        <v>362</v>
      </c>
      <c r="F46" s="25">
        <f t="shared" si="0"/>
        <v>1629000</v>
      </c>
      <c r="G46" s="73"/>
      <c r="H46" s="75"/>
    </row>
    <row r="47" spans="1:10" ht="54.75" customHeight="1">
      <c r="A47" s="23">
        <v>40</v>
      </c>
      <c r="B47" s="28" t="s">
        <v>101</v>
      </c>
      <c r="C47" s="16" t="s">
        <v>80</v>
      </c>
      <c r="D47" s="12">
        <v>18000</v>
      </c>
      <c r="E47" s="13">
        <v>49.64</v>
      </c>
      <c r="F47" s="25">
        <f t="shared" si="0"/>
        <v>893520</v>
      </c>
      <c r="G47" s="68"/>
      <c r="H47" s="75"/>
    </row>
    <row r="48" spans="1:10" ht="48.75" customHeight="1">
      <c r="A48" s="23">
        <v>41</v>
      </c>
      <c r="B48" s="28" t="s">
        <v>103</v>
      </c>
      <c r="C48" s="16" t="s">
        <v>102</v>
      </c>
      <c r="D48" s="12">
        <v>100</v>
      </c>
      <c r="E48" s="13">
        <v>19500</v>
      </c>
      <c r="F48" s="25">
        <f t="shared" si="0"/>
        <v>1950000</v>
      </c>
      <c r="G48" s="68"/>
      <c r="H48" s="75"/>
    </row>
    <row r="49" spans="1:8" ht="35.25" customHeight="1">
      <c r="A49" s="23">
        <v>42</v>
      </c>
      <c r="B49" s="28" t="s">
        <v>104</v>
      </c>
      <c r="C49" s="16" t="s">
        <v>80</v>
      </c>
      <c r="D49" s="16">
        <v>3000</v>
      </c>
      <c r="E49" s="13">
        <v>3800</v>
      </c>
      <c r="F49" s="25">
        <f t="shared" si="0"/>
        <v>11400000</v>
      </c>
      <c r="G49" s="67"/>
      <c r="H49" s="75"/>
    </row>
    <row r="50" spans="1:8">
      <c r="A50" s="15"/>
      <c r="B50" s="24" t="s">
        <v>21</v>
      </c>
      <c r="C50" s="31"/>
      <c r="D50" s="32"/>
      <c r="E50" s="33"/>
      <c r="F50" s="41">
        <f>SUM(F8:F49)</f>
        <v>111779940</v>
      </c>
      <c r="G50" s="14"/>
      <c r="H50" s="9"/>
    </row>
    <row r="51" spans="1:8">
      <c r="A51" s="36"/>
      <c r="B51" s="5"/>
      <c r="C51" s="35"/>
      <c r="D51" s="37"/>
      <c r="E51" s="34"/>
      <c r="F51" s="38"/>
      <c r="G51" s="39"/>
      <c r="H51" s="40"/>
    </row>
    <row r="52" spans="1:8">
      <c r="A52" s="36"/>
      <c r="B52" s="5"/>
      <c r="C52" s="35"/>
      <c r="D52" s="37"/>
      <c r="E52" s="34"/>
      <c r="F52" s="38"/>
      <c r="G52" s="39"/>
      <c r="H52" s="40"/>
    </row>
    <row r="53" spans="1:8">
      <c r="A53" s="4"/>
      <c r="B53" s="5"/>
      <c r="C53" s="4"/>
      <c r="D53" s="6"/>
      <c r="E53" s="6"/>
      <c r="F53" s="6"/>
      <c r="G53" s="7"/>
      <c r="H53" s="8"/>
    </row>
    <row r="54" spans="1:8" ht="15.75">
      <c r="B54" s="3" t="s">
        <v>14</v>
      </c>
      <c r="C54" s="3"/>
      <c r="D54" s="3"/>
      <c r="E54" s="3"/>
      <c r="F54" s="3" t="s">
        <v>13</v>
      </c>
    </row>
  </sheetData>
  <mergeCells count="12">
    <mergeCell ref="F2:H2"/>
    <mergeCell ref="A4:G4"/>
    <mergeCell ref="A5:G5"/>
    <mergeCell ref="H8:H9"/>
    <mergeCell ref="G8:G9"/>
    <mergeCell ref="G31:G32"/>
    <mergeCell ref="G45:G46"/>
    <mergeCell ref="H36:H49"/>
    <mergeCell ref="H14:H16"/>
    <mergeCell ref="H18:H20"/>
    <mergeCell ref="H22:H23"/>
    <mergeCell ref="G14:G15"/>
  </mergeCells>
  <pageMargins left="0.7" right="0.7" top="0.75" bottom="0.75" header="0.3" footer="0.3"/>
  <pageSetup paperSize="9" scale="82" orientation="portrait" horizontalDpi="180" verticalDpi="180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C790"/>
  <sheetViews>
    <sheetView tabSelected="1" topLeftCell="A10" zoomScaleNormal="100" workbookViewId="0">
      <selection activeCell="C14" sqref="C14"/>
    </sheetView>
  </sheetViews>
  <sheetFormatPr defaultRowHeight="15"/>
  <cols>
    <col min="1" max="1" width="5.28515625" style="61" customWidth="1"/>
    <col min="2" max="2" width="47.28515625" style="9" customWidth="1"/>
    <col min="3" max="3" width="110.5703125" style="61" customWidth="1"/>
    <col min="4" max="16384" width="9.140625" style="61"/>
  </cols>
  <sheetData>
    <row r="1" spans="1:3">
      <c r="B1" s="40"/>
    </row>
    <row r="2" spans="1:3">
      <c r="B2" s="40"/>
      <c r="C2" s="61" t="s">
        <v>16</v>
      </c>
    </row>
    <row r="3" spans="1:3">
      <c r="B3" s="40"/>
      <c r="C3" s="62" t="s">
        <v>17</v>
      </c>
    </row>
    <row r="4" spans="1:3" ht="45">
      <c r="A4" s="9" t="s">
        <v>15</v>
      </c>
      <c r="B4" s="9" t="s">
        <v>0</v>
      </c>
      <c r="C4" s="9" t="s">
        <v>46</v>
      </c>
    </row>
    <row r="5" spans="1:3" ht="30">
      <c r="A5" s="9">
        <v>1</v>
      </c>
      <c r="B5" s="69" t="s">
        <v>36</v>
      </c>
      <c r="C5" s="69" t="s">
        <v>23</v>
      </c>
    </row>
    <row r="6" spans="1:3" ht="30">
      <c r="A6" s="9">
        <v>2</v>
      </c>
      <c r="B6" s="69" t="s">
        <v>36</v>
      </c>
      <c r="C6" s="69" t="s">
        <v>24</v>
      </c>
    </row>
    <row r="7" spans="1:3" ht="30">
      <c r="A7" s="9">
        <v>3</v>
      </c>
      <c r="B7" s="69" t="s">
        <v>37</v>
      </c>
      <c r="C7" s="69" t="s">
        <v>24</v>
      </c>
    </row>
    <row r="8" spans="1:3" ht="30">
      <c r="A8" s="9">
        <v>4</v>
      </c>
      <c r="B8" s="69" t="s">
        <v>36</v>
      </c>
      <c r="C8" s="69" t="s">
        <v>25</v>
      </c>
    </row>
    <row r="9" spans="1:3" ht="30">
      <c r="A9" s="9">
        <v>5</v>
      </c>
      <c r="B9" s="69" t="s">
        <v>37</v>
      </c>
      <c r="C9" s="69" t="s">
        <v>25</v>
      </c>
    </row>
    <row r="10" spans="1:3" ht="30">
      <c r="A10" s="9">
        <v>6</v>
      </c>
      <c r="B10" s="69" t="s">
        <v>36</v>
      </c>
      <c r="C10" s="69" t="s">
        <v>26</v>
      </c>
    </row>
    <row r="11" spans="1:3" ht="30">
      <c r="A11" s="9">
        <v>7</v>
      </c>
      <c r="B11" s="69" t="s">
        <v>36</v>
      </c>
      <c r="C11" s="69" t="s">
        <v>26</v>
      </c>
    </row>
    <row r="12" spans="1:3" ht="84" customHeight="1">
      <c r="A12" s="9">
        <v>8</v>
      </c>
      <c r="B12" s="69" t="s">
        <v>34</v>
      </c>
      <c r="C12" s="69" t="s">
        <v>35</v>
      </c>
    </row>
    <row r="13" spans="1:3" ht="75">
      <c r="A13" s="9">
        <v>9</v>
      </c>
      <c r="B13" s="70" t="s">
        <v>65</v>
      </c>
      <c r="C13" s="69" t="s">
        <v>38</v>
      </c>
    </row>
    <row r="14" spans="1:3" ht="75">
      <c r="A14" s="9">
        <v>10</v>
      </c>
      <c r="B14" s="70" t="s">
        <v>66</v>
      </c>
      <c r="C14" s="69" t="s">
        <v>38</v>
      </c>
    </row>
    <row r="15" spans="1:3" ht="90">
      <c r="A15" s="9">
        <v>11</v>
      </c>
      <c r="B15" s="70" t="s">
        <v>66</v>
      </c>
      <c r="C15" s="69" t="s">
        <v>39</v>
      </c>
    </row>
    <row r="16" spans="1:3" ht="165">
      <c r="A16" s="9">
        <v>12</v>
      </c>
      <c r="B16" s="70" t="s">
        <v>48</v>
      </c>
      <c r="C16" s="69" t="s">
        <v>47</v>
      </c>
    </row>
    <row r="17" spans="1:3" ht="180">
      <c r="A17" s="9">
        <v>13</v>
      </c>
      <c r="B17" s="70" t="s">
        <v>49</v>
      </c>
      <c r="C17" s="69" t="s">
        <v>50</v>
      </c>
    </row>
    <row r="18" spans="1:3" ht="180">
      <c r="A18" s="9">
        <v>14</v>
      </c>
      <c r="B18" s="70" t="s">
        <v>49</v>
      </c>
      <c r="C18" s="69" t="s">
        <v>50</v>
      </c>
    </row>
    <row r="19" spans="1:3" ht="165">
      <c r="A19" s="9">
        <v>15</v>
      </c>
      <c r="B19" s="70" t="s">
        <v>52</v>
      </c>
      <c r="C19" s="69" t="s">
        <v>51</v>
      </c>
    </row>
    <row r="20" spans="1:3" ht="147.75" customHeight="1">
      <c r="A20" s="9">
        <v>16</v>
      </c>
      <c r="B20" s="70" t="s">
        <v>53</v>
      </c>
      <c r="C20" s="69" t="s">
        <v>40</v>
      </c>
    </row>
    <row r="21" spans="1:3" ht="135">
      <c r="A21" s="9">
        <v>17</v>
      </c>
      <c r="B21" s="70" t="s">
        <v>53</v>
      </c>
      <c r="C21" s="69" t="s">
        <v>40</v>
      </c>
    </row>
    <row r="22" spans="1:3" ht="129.75" customHeight="1">
      <c r="A22" s="9">
        <v>18</v>
      </c>
      <c r="B22" s="70" t="s">
        <v>57</v>
      </c>
      <c r="C22" s="69" t="s">
        <v>54</v>
      </c>
    </row>
    <row r="23" spans="1:3" ht="180">
      <c r="A23" s="9">
        <v>19</v>
      </c>
      <c r="B23" s="70" t="s">
        <v>55</v>
      </c>
      <c r="C23" s="69" t="s">
        <v>56</v>
      </c>
    </row>
    <row r="24" spans="1:3" ht="88.5" customHeight="1">
      <c r="A24" s="9">
        <v>20</v>
      </c>
      <c r="B24" s="70" t="s">
        <v>58</v>
      </c>
      <c r="C24" s="69" t="s">
        <v>59</v>
      </c>
    </row>
    <row r="25" spans="1:3" ht="132.75" customHeight="1">
      <c r="A25" s="9">
        <v>21</v>
      </c>
      <c r="B25" s="70" t="s">
        <v>60</v>
      </c>
      <c r="C25" s="69" t="s">
        <v>41</v>
      </c>
    </row>
    <row r="26" spans="1:3" ht="120">
      <c r="A26" s="9">
        <v>22</v>
      </c>
      <c r="B26" s="71" t="s">
        <v>60</v>
      </c>
      <c r="C26" s="69" t="s">
        <v>42</v>
      </c>
    </row>
    <row r="27" spans="1:3" ht="120">
      <c r="A27" s="9">
        <v>23</v>
      </c>
      <c r="B27" s="71" t="s">
        <v>60</v>
      </c>
      <c r="C27" s="69" t="s">
        <v>43</v>
      </c>
    </row>
    <row r="28" spans="1:3" ht="57" customHeight="1">
      <c r="A28" s="9">
        <v>24</v>
      </c>
      <c r="B28" s="71" t="s">
        <v>61</v>
      </c>
      <c r="C28" s="69" t="s">
        <v>62</v>
      </c>
    </row>
    <row r="29" spans="1:3" ht="45">
      <c r="A29" s="9">
        <v>25</v>
      </c>
      <c r="B29" s="71" t="s">
        <v>63</v>
      </c>
      <c r="C29" s="69" t="s">
        <v>64</v>
      </c>
    </row>
    <row r="30" spans="1:3" ht="120">
      <c r="A30" s="9">
        <v>26</v>
      </c>
      <c r="B30" s="71" t="s">
        <v>60</v>
      </c>
      <c r="C30" s="69" t="s">
        <v>44</v>
      </c>
    </row>
    <row r="31" spans="1:3" ht="120">
      <c r="A31" s="9">
        <v>27</v>
      </c>
      <c r="B31" s="71" t="s">
        <v>60</v>
      </c>
      <c r="C31" s="69" t="s">
        <v>45</v>
      </c>
    </row>
    <row r="32" spans="1:3" ht="60">
      <c r="A32" s="9">
        <v>28</v>
      </c>
      <c r="B32" s="72" t="s">
        <v>67</v>
      </c>
      <c r="C32" s="69" t="s">
        <v>69</v>
      </c>
    </row>
    <row r="33" spans="1:3" ht="30">
      <c r="A33" s="9">
        <v>29</v>
      </c>
      <c r="B33" s="69" t="s">
        <v>73</v>
      </c>
      <c r="C33" s="69" t="s">
        <v>72</v>
      </c>
    </row>
    <row r="34" spans="1:3" ht="48.75" customHeight="1">
      <c r="A34" s="9">
        <v>30</v>
      </c>
      <c r="B34" s="69" t="s">
        <v>76</v>
      </c>
      <c r="C34" s="69" t="s">
        <v>107</v>
      </c>
    </row>
    <row r="35" spans="1:3" ht="75" customHeight="1">
      <c r="A35" s="9">
        <v>31</v>
      </c>
      <c r="B35" s="69" t="s">
        <v>77</v>
      </c>
      <c r="C35" s="69" t="s">
        <v>78</v>
      </c>
    </row>
    <row r="36" spans="1:3">
      <c r="A36" s="9">
        <v>32</v>
      </c>
      <c r="B36" s="69" t="s">
        <v>81</v>
      </c>
      <c r="C36" s="69" t="s">
        <v>86</v>
      </c>
    </row>
    <row r="37" spans="1:3">
      <c r="A37" s="9">
        <v>33</v>
      </c>
      <c r="B37" s="69" t="s">
        <v>82</v>
      </c>
      <c r="C37" s="69" t="s">
        <v>87</v>
      </c>
    </row>
    <row r="38" spans="1:3">
      <c r="A38" s="9">
        <v>34</v>
      </c>
      <c r="B38" s="69" t="s">
        <v>83</v>
      </c>
      <c r="C38" s="69" t="s">
        <v>88</v>
      </c>
    </row>
    <row r="39" spans="1:3">
      <c r="A39" s="9">
        <v>35</v>
      </c>
      <c r="B39" s="69" t="s">
        <v>84</v>
      </c>
      <c r="C39" s="69" t="s">
        <v>89</v>
      </c>
    </row>
    <row r="40" spans="1:3">
      <c r="A40" s="9">
        <v>36</v>
      </c>
      <c r="B40" s="69" t="s">
        <v>85</v>
      </c>
      <c r="C40" s="69" t="s">
        <v>90</v>
      </c>
    </row>
    <row r="41" spans="1:3" ht="30">
      <c r="A41" s="9">
        <v>37</v>
      </c>
      <c r="B41" s="69" t="s">
        <v>91</v>
      </c>
      <c r="C41" s="69" t="s">
        <v>92</v>
      </c>
    </row>
    <row r="42" spans="1:3">
      <c r="A42" s="9">
        <v>38</v>
      </c>
      <c r="B42" s="72" t="s">
        <v>95</v>
      </c>
      <c r="C42" s="69" t="s">
        <v>94</v>
      </c>
    </row>
    <row r="43" spans="1:3" ht="30">
      <c r="A43" s="9">
        <v>39</v>
      </c>
      <c r="B43" s="69" t="s">
        <v>100</v>
      </c>
      <c r="C43" s="69" t="s">
        <v>99</v>
      </c>
    </row>
    <row r="44" spans="1:3" ht="30">
      <c r="A44" s="9">
        <v>40</v>
      </c>
      <c r="B44" s="69" t="s">
        <v>101</v>
      </c>
      <c r="C44" s="69" t="s">
        <v>98</v>
      </c>
    </row>
    <row r="45" spans="1:3" ht="30">
      <c r="A45" s="9">
        <v>41</v>
      </c>
      <c r="B45" s="69" t="s">
        <v>103</v>
      </c>
      <c r="C45" s="69" t="s">
        <v>103</v>
      </c>
    </row>
    <row r="46" spans="1:3" ht="210">
      <c r="A46" s="9">
        <v>42</v>
      </c>
      <c r="B46" s="72" t="s">
        <v>104</v>
      </c>
      <c r="C46" s="69" t="s">
        <v>106</v>
      </c>
    </row>
    <row r="47" spans="1:3" ht="334.5" customHeight="1">
      <c r="A47" s="82" t="s">
        <v>20</v>
      </c>
      <c r="B47" s="82"/>
      <c r="C47" s="82"/>
    </row>
    <row r="48" spans="1:3">
      <c r="A48" s="63"/>
      <c r="B48" s="63"/>
      <c r="C48" s="63"/>
    </row>
    <row r="49" spans="1:3">
      <c r="A49" s="63"/>
      <c r="B49" s="63"/>
      <c r="C49" s="63"/>
    </row>
    <row r="50" spans="1:3" ht="28.5">
      <c r="A50" s="65"/>
      <c r="B50" s="64" t="s">
        <v>18</v>
      </c>
      <c r="C50" s="62" t="s">
        <v>108</v>
      </c>
    </row>
    <row r="51" spans="1:3">
      <c r="B51" s="40"/>
    </row>
    <row r="52" spans="1:3">
      <c r="B52" s="40"/>
    </row>
    <row r="53" spans="1:3">
      <c r="B53" s="40"/>
    </row>
    <row r="54" spans="1:3">
      <c r="B54" s="40"/>
    </row>
    <row r="55" spans="1:3">
      <c r="B55" s="40"/>
    </row>
    <row r="56" spans="1:3">
      <c r="B56" s="40"/>
    </row>
    <row r="57" spans="1:3">
      <c r="B57" s="40"/>
    </row>
    <row r="58" spans="1:3">
      <c r="B58" s="40"/>
    </row>
    <row r="59" spans="1:3">
      <c r="B59" s="40"/>
    </row>
    <row r="60" spans="1:3">
      <c r="B60" s="40"/>
    </row>
    <row r="61" spans="1:3">
      <c r="B61" s="40"/>
    </row>
    <row r="62" spans="1:3">
      <c r="B62" s="40"/>
    </row>
    <row r="63" spans="1:3">
      <c r="B63" s="40"/>
    </row>
    <row r="64" spans="1:3">
      <c r="B64" s="40"/>
    </row>
    <row r="65" spans="2:2">
      <c r="B65" s="40"/>
    </row>
    <row r="66" spans="2:2">
      <c r="B66" s="40"/>
    </row>
    <row r="67" spans="2:2">
      <c r="B67" s="40"/>
    </row>
    <row r="68" spans="2:2">
      <c r="B68" s="40"/>
    </row>
    <row r="69" spans="2:2">
      <c r="B69" s="40"/>
    </row>
    <row r="70" spans="2:2">
      <c r="B70" s="40"/>
    </row>
    <row r="71" spans="2:2">
      <c r="B71" s="40"/>
    </row>
    <row r="72" spans="2:2">
      <c r="B72" s="40"/>
    </row>
    <row r="73" spans="2:2">
      <c r="B73" s="40"/>
    </row>
    <row r="74" spans="2:2">
      <c r="B74" s="40"/>
    </row>
    <row r="75" spans="2:2">
      <c r="B75" s="40"/>
    </row>
    <row r="76" spans="2:2">
      <c r="B76" s="40"/>
    </row>
    <row r="77" spans="2:2">
      <c r="B77" s="40"/>
    </row>
    <row r="78" spans="2:2">
      <c r="B78" s="40"/>
    </row>
    <row r="79" spans="2:2">
      <c r="B79" s="40"/>
    </row>
    <row r="80" spans="2:2">
      <c r="B80" s="40"/>
    </row>
    <row r="81" spans="2:2">
      <c r="B81" s="40"/>
    </row>
    <row r="82" spans="2:2">
      <c r="B82" s="40"/>
    </row>
    <row r="83" spans="2:2">
      <c r="B83" s="40"/>
    </row>
    <row r="84" spans="2:2">
      <c r="B84" s="40"/>
    </row>
    <row r="85" spans="2:2">
      <c r="B85" s="40"/>
    </row>
    <row r="86" spans="2:2">
      <c r="B86" s="40"/>
    </row>
    <row r="87" spans="2:2">
      <c r="B87" s="40"/>
    </row>
    <row r="88" spans="2:2">
      <c r="B88" s="40"/>
    </row>
    <row r="89" spans="2:2">
      <c r="B89" s="40"/>
    </row>
    <row r="90" spans="2:2">
      <c r="B90" s="40"/>
    </row>
    <row r="91" spans="2:2">
      <c r="B91" s="40"/>
    </row>
    <row r="92" spans="2:2">
      <c r="B92" s="40"/>
    </row>
    <row r="93" spans="2:2">
      <c r="B93" s="40"/>
    </row>
    <row r="94" spans="2:2">
      <c r="B94" s="40"/>
    </row>
    <row r="95" spans="2:2">
      <c r="B95" s="40"/>
    </row>
    <row r="96" spans="2:2">
      <c r="B96" s="40"/>
    </row>
    <row r="97" spans="2:2">
      <c r="B97" s="40"/>
    </row>
    <row r="98" spans="2:2">
      <c r="B98" s="40"/>
    </row>
    <row r="99" spans="2:2">
      <c r="B99" s="40"/>
    </row>
    <row r="100" spans="2:2">
      <c r="B100" s="40"/>
    </row>
    <row r="101" spans="2:2">
      <c r="B101" s="40"/>
    </row>
    <row r="102" spans="2:2">
      <c r="B102" s="40"/>
    </row>
    <row r="103" spans="2:2">
      <c r="B103" s="40"/>
    </row>
    <row r="104" spans="2:2">
      <c r="B104" s="40"/>
    </row>
    <row r="105" spans="2:2">
      <c r="B105" s="40"/>
    </row>
    <row r="106" spans="2:2">
      <c r="B106" s="40"/>
    </row>
    <row r="107" spans="2:2">
      <c r="B107" s="40"/>
    </row>
    <row r="108" spans="2:2">
      <c r="B108" s="40"/>
    </row>
    <row r="109" spans="2:2">
      <c r="B109" s="40"/>
    </row>
    <row r="110" spans="2:2">
      <c r="B110" s="40"/>
    </row>
    <row r="111" spans="2:2">
      <c r="B111" s="40"/>
    </row>
    <row r="112" spans="2:2">
      <c r="B112" s="40"/>
    </row>
    <row r="113" spans="2:2">
      <c r="B113" s="40"/>
    </row>
    <row r="114" spans="2:2">
      <c r="B114" s="40"/>
    </row>
    <row r="115" spans="2:2">
      <c r="B115" s="40"/>
    </row>
    <row r="116" spans="2:2">
      <c r="B116" s="40"/>
    </row>
    <row r="117" spans="2:2">
      <c r="B117" s="40"/>
    </row>
    <row r="118" spans="2:2">
      <c r="B118" s="40"/>
    </row>
    <row r="119" spans="2:2">
      <c r="B119" s="40"/>
    </row>
    <row r="120" spans="2:2">
      <c r="B120" s="40"/>
    </row>
    <row r="121" spans="2:2">
      <c r="B121" s="40"/>
    </row>
    <row r="122" spans="2:2">
      <c r="B122" s="40"/>
    </row>
    <row r="123" spans="2:2">
      <c r="B123" s="40"/>
    </row>
    <row r="124" spans="2:2">
      <c r="B124" s="40"/>
    </row>
    <row r="125" spans="2:2">
      <c r="B125" s="40"/>
    </row>
    <row r="126" spans="2:2">
      <c r="B126" s="40"/>
    </row>
    <row r="127" spans="2:2">
      <c r="B127" s="40"/>
    </row>
    <row r="128" spans="2:2">
      <c r="B128" s="40"/>
    </row>
    <row r="129" spans="2:2">
      <c r="B129" s="40"/>
    </row>
    <row r="130" spans="2:2">
      <c r="B130" s="40"/>
    </row>
    <row r="131" spans="2:2">
      <c r="B131" s="40"/>
    </row>
    <row r="132" spans="2:2">
      <c r="B132" s="40"/>
    </row>
    <row r="133" spans="2:2">
      <c r="B133" s="40"/>
    </row>
    <row r="134" spans="2:2">
      <c r="B134" s="40"/>
    </row>
    <row r="135" spans="2:2">
      <c r="B135" s="40"/>
    </row>
    <row r="136" spans="2:2">
      <c r="B136" s="40"/>
    </row>
    <row r="137" spans="2:2">
      <c r="B137" s="40"/>
    </row>
    <row r="138" spans="2:2">
      <c r="B138" s="40"/>
    </row>
    <row r="139" spans="2:2">
      <c r="B139" s="40"/>
    </row>
    <row r="140" spans="2:2">
      <c r="B140" s="40"/>
    </row>
    <row r="141" spans="2:2">
      <c r="B141" s="40"/>
    </row>
    <row r="142" spans="2:2">
      <c r="B142" s="40"/>
    </row>
    <row r="143" spans="2:2">
      <c r="B143" s="40"/>
    </row>
    <row r="144" spans="2:2">
      <c r="B144" s="40"/>
    </row>
    <row r="145" spans="2:2">
      <c r="B145" s="40"/>
    </row>
    <row r="146" spans="2:2">
      <c r="B146" s="40"/>
    </row>
    <row r="147" spans="2:2">
      <c r="B147" s="40"/>
    </row>
    <row r="148" spans="2:2">
      <c r="B148" s="40"/>
    </row>
    <row r="149" spans="2:2">
      <c r="B149" s="40"/>
    </row>
    <row r="150" spans="2:2">
      <c r="B150" s="40"/>
    </row>
    <row r="151" spans="2:2">
      <c r="B151" s="40"/>
    </row>
    <row r="152" spans="2:2">
      <c r="B152" s="40"/>
    </row>
    <row r="153" spans="2:2">
      <c r="B153" s="40"/>
    </row>
    <row r="154" spans="2:2">
      <c r="B154" s="40"/>
    </row>
    <row r="155" spans="2:2">
      <c r="B155" s="40"/>
    </row>
    <row r="156" spans="2:2">
      <c r="B156" s="40"/>
    </row>
    <row r="157" spans="2:2">
      <c r="B157" s="40"/>
    </row>
    <row r="158" spans="2:2">
      <c r="B158" s="40"/>
    </row>
    <row r="159" spans="2:2">
      <c r="B159" s="40"/>
    </row>
    <row r="160" spans="2:2">
      <c r="B160" s="40"/>
    </row>
    <row r="161" spans="2:2">
      <c r="B161" s="40"/>
    </row>
    <row r="162" spans="2:2">
      <c r="B162" s="40"/>
    </row>
    <row r="163" spans="2:2">
      <c r="B163" s="40"/>
    </row>
    <row r="164" spans="2:2">
      <c r="B164" s="40"/>
    </row>
    <row r="165" spans="2:2">
      <c r="B165" s="40"/>
    </row>
    <row r="166" spans="2:2">
      <c r="B166" s="40"/>
    </row>
    <row r="167" spans="2:2">
      <c r="B167" s="40"/>
    </row>
    <row r="168" spans="2:2">
      <c r="B168" s="40"/>
    </row>
    <row r="169" spans="2:2">
      <c r="B169" s="40"/>
    </row>
    <row r="170" spans="2:2">
      <c r="B170" s="40"/>
    </row>
    <row r="171" spans="2:2">
      <c r="B171" s="40"/>
    </row>
    <row r="172" spans="2:2">
      <c r="B172" s="40"/>
    </row>
    <row r="173" spans="2:2">
      <c r="B173" s="40"/>
    </row>
    <row r="174" spans="2:2">
      <c r="B174" s="40"/>
    </row>
    <row r="175" spans="2:2">
      <c r="B175" s="40"/>
    </row>
    <row r="176" spans="2:2">
      <c r="B176" s="40"/>
    </row>
    <row r="177" spans="2:2">
      <c r="B177" s="40"/>
    </row>
    <row r="178" spans="2:2">
      <c r="B178" s="40"/>
    </row>
    <row r="179" spans="2:2">
      <c r="B179" s="40"/>
    </row>
    <row r="180" spans="2:2">
      <c r="B180" s="40"/>
    </row>
    <row r="181" spans="2:2">
      <c r="B181" s="40"/>
    </row>
    <row r="182" spans="2:2">
      <c r="B182" s="40"/>
    </row>
    <row r="183" spans="2:2">
      <c r="B183" s="40"/>
    </row>
    <row r="184" spans="2:2">
      <c r="B184" s="40"/>
    </row>
    <row r="185" spans="2:2">
      <c r="B185" s="40"/>
    </row>
    <row r="186" spans="2:2">
      <c r="B186" s="40"/>
    </row>
    <row r="187" spans="2:2">
      <c r="B187" s="40"/>
    </row>
    <row r="188" spans="2:2">
      <c r="B188" s="40"/>
    </row>
    <row r="189" spans="2:2">
      <c r="B189" s="40"/>
    </row>
    <row r="190" spans="2:2">
      <c r="B190" s="40"/>
    </row>
    <row r="191" spans="2:2">
      <c r="B191" s="40"/>
    </row>
    <row r="192" spans="2:2">
      <c r="B192" s="40"/>
    </row>
    <row r="193" spans="2:2">
      <c r="B193" s="40"/>
    </row>
    <row r="194" spans="2:2">
      <c r="B194" s="40"/>
    </row>
    <row r="195" spans="2:2">
      <c r="B195" s="40"/>
    </row>
    <row r="196" spans="2:2">
      <c r="B196" s="40"/>
    </row>
    <row r="197" spans="2:2">
      <c r="B197" s="40"/>
    </row>
    <row r="198" spans="2:2">
      <c r="B198" s="40"/>
    </row>
    <row r="199" spans="2:2">
      <c r="B199" s="40"/>
    </row>
    <row r="200" spans="2:2">
      <c r="B200" s="40"/>
    </row>
    <row r="201" spans="2:2">
      <c r="B201" s="40"/>
    </row>
    <row r="202" spans="2:2">
      <c r="B202" s="40"/>
    </row>
    <row r="203" spans="2:2">
      <c r="B203" s="40"/>
    </row>
    <row r="204" spans="2:2">
      <c r="B204" s="40"/>
    </row>
    <row r="205" spans="2:2">
      <c r="B205" s="40"/>
    </row>
    <row r="206" spans="2:2">
      <c r="B206" s="40"/>
    </row>
    <row r="207" spans="2:2">
      <c r="B207" s="40"/>
    </row>
    <row r="208" spans="2:2">
      <c r="B208" s="40"/>
    </row>
    <row r="209" spans="2:2">
      <c r="B209" s="40"/>
    </row>
    <row r="210" spans="2:2">
      <c r="B210" s="40"/>
    </row>
    <row r="211" spans="2:2">
      <c r="B211" s="40"/>
    </row>
    <row r="212" spans="2:2">
      <c r="B212" s="40"/>
    </row>
    <row r="213" spans="2:2">
      <c r="B213" s="40"/>
    </row>
    <row r="214" spans="2:2">
      <c r="B214" s="40"/>
    </row>
    <row r="215" spans="2:2">
      <c r="B215" s="40"/>
    </row>
    <row r="216" spans="2:2">
      <c r="B216" s="40"/>
    </row>
    <row r="217" spans="2:2">
      <c r="B217" s="40"/>
    </row>
    <row r="218" spans="2:2">
      <c r="B218" s="40"/>
    </row>
    <row r="219" spans="2:2">
      <c r="B219" s="40"/>
    </row>
    <row r="220" spans="2:2">
      <c r="B220" s="40"/>
    </row>
    <row r="221" spans="2:2">
      <c r="B221" s="40"/>
    </row>
    <row r="222" spans="2:2">
      <c r="B222" s="40"/>
    </row>
    <row r="223" spans="2:2">
      <c r="B223" s="40"/>
    </row>
    <row r="224" spans="2:2">
      <c r="B224" s="40"/>
    </row>
    <row r="225" spans="2:2">
      <c r="B225" s="40"/>
    </row>
    <row r="226" spans="2:2">
      <c r="B226" s="40"/>
    </row>
    <row r="227" spans="2:2">
      <c r="B227" s="40"/>
    </row>
    <row r="228" spans="2:2">
      <c r="B228" s="40"/>
    </row>
    <row r="229" spans="2:2">
      <c r="B229" s="40"/>
    </row>
    <row r="230" spans="2:2">
      <c r="B230" s="40"/>
    </row>
    <row r="231" spans="2:2">
      <c r="B231" s="40"/>
    </row>
    <row r="232" spans="2:2">
      <c r="B232" s="40"/>
    </row>
    <row r="233" spans="2:2">
      <c r="B233" s="40"/>
    </row>
    <row r="234" spans="2:2">
      <c r="B234" s="40"/>
    </row>
    <row r="235" spans="2:2">
      <c r="B235" s="40"/>
    </row>
    <row r="236" spans="2:2">
      <c r="B236" s="40"/>
    </row>
    <row r="237" spans="2:2">
      <c r="B237" s="40"/>
    </row>
    <row r="238" spans="2:2">
      <c r="B238" s="40"/>
    </row>
    <row r="239" spans="2:2">
      <c r="B239" s="40"/>
    </row>
    <row r="240" spans="2:2">
      <c r="B240" s="40"/>
    </row>
    <row r="241" spans="2:2">
      <c r="B241" s="40"/>
    </row>
    <row r="242" spans="2:2">
      <c r="B242" s="40"/>
    </row>
    <row r="243" spans="2:2">
      <c r="B243" s="40"/>
    </row>
    <row r="244" spans="2:2">
      <c r="B244" s="40"/>
    </row>
    <row r="245" spans="2:2">
      <c r="B245" s="40"/>
    </row>
    <row r="246" spans="2:2">
      <c r="B246" s="40"/>
    </row>
    <row r="247" spans="2:2">
      <c r="B247" s="40"/>
    </row>
    <row r="248" spans="2:2">
      <c r="B248" s="40"/>
    </row>
    <row r="249" spans="2:2">
      <c r="B249" s="40"/>
    </row>
    <row r="250" spans="2:2">
      <c r="B250" s="40"/>
    </row>
    <row r="251" spans="2:2">
      <c r="B251" s="40"/>
    </row>
    <row r="252" spans="2:2">
      <c r="B252" s="40"/>
    </row>
    <row r="253" spans="2:2">
      <c r="B253" s="40"/>
    </row>
    <row r="254" spans="2:2">
      <c r="B254" s="40"/>
    </row>
    <row r="255" spans="2:2">
      <c r="B255" s="40"/>
    </row>
    <row r="256" spans="2:2">
      <c r="B256" s="40"/>
    </row>
    <row r="257" spans="2:2">
      <c r="B257" s="40"/>
    </row>
    <row r="258" spans="2:2">
      <c r="B258" s="40"/>
    </row>
    <row r="259" spans="2:2">
      <c r="B259" s="40"/>
    </row>
    <row r="260" spans="2:2">
      <c r="B260" s="40"/>
    </row>
    <row r="261" spans="2:2">
      <c r="B261" s="40"/>
    </row>
    <row r="262" spans="2:2">
      <c r="B262" s="40"/>
    </row>
    <row r="263" spans="2:2">
      <c r="B263" s="40"/>
    </row>
    <row r="264" spans="2:2">
      <c r="B264" s="40"/>
    </row>
    <row r="265" spans="2:2">
      <c r="B265" s="40"/>
    </row>
    <row r="266" spans="2:2">
      <c r="B266" s="40"/>
    </row>
    <row r="267" spans="2:2">
      <c r="B267" s="40"/>
    </row>
    <row r="268" spans="2:2">
      <c r="B268" s="40"/>
    </row>
    <row r="269" spans="2:2">
      <c r="B269" s="40"/>
    </row>
    <row r="270" spans="2:2">
      <c r="B270" s="40"/>
    </row>
    <row r="271" spans="2:2">
      <c r="B271" s="40"/>
    </row>
    <row r="272" spans="2:2">
      <c r="B272" s="40"/>
    </row>
    <row r="273" spans="2:2">
      <c r="B273" s="40"/>
    </row>
    <row r="274" spans="2:2">
      <c r="B274" s="40"/>
    </row>
    <row r="275" spans="2:2">
      <c r="B275" s="40"/>
    </row>
    <row r="276" spans="2:2">
      <c r="B276" s="40"/>
    </row>
    <row r="277" spans="2:2">
      <c r="B277" s="40"/>
    </row>
    <row r="278" spans="2:2">
      <c r="B278" s="40"/>
    </row>
    <row r="279" spans="2:2">
      <c r="B279" s="40"/>
    </row>
    <row r="280" spans="2:2">
      <c r="B280" s="40"/>
    </row>
    <row r="281" spans="2:2">
      <c r="B281" s="40"/>
    </row>
    <row r="282" spans="2:2">
      <c r="B282" s="40"/>
    </row>
    <row r="283" spans="2:2">
      <c r="B283" s="40"/>
    </row>
    <row r="284" spans="2:2">
      <c r="B284" s="40"/>
    </row>
    <row r="285" spans="2:2">
      <c r="B285" s="40"/>
    </row>
    <row r="286" spans="2:2">
      <c r="B286" s="40"/>
    </row>
    <row r="287" spans="2:2">
      <c r="B287" s="40"/>
    </row>
    <row r="288" spans="2:2">
      <c r="B288" s="40"/>
    </row>
    <row r="289" spans="2:2">
      <c r="B289" s="40"/>
    </row>
    <row r="290" spans="2:2">
      <c r="B290" s="40"/>
    </row>
    <row r="291" spans="2:2">
      <c r="B291" s="40"/>
    </row>
    <row r="292" spans="2:2">
      <c r="B292" s="40"/>
    </row>
    <row r="293" spans="2:2">
      <c r="B293" s="40"/>
    </row>
    <row r="294" spans="2:2">
      <c r="B294" s="40"/>
    </row>
    <row r="295" spans="2:2">
      <c r="B295" s="40"/>
    </row>
    <row r="296" spans="2:2">
      <c r="B296" s="40"/>
    </row>
    <row r="297" spans="2:2">
      <c r="B297" s="40"/>
    </row>
    <row r="298" spans="2:2">
      <c r="B298" s="40"/>
    </row>
    <row r="299" spans="2:2">
      <c r="B299" s="40"/>
    </row>
    <row r="300" spans="2:2">
      <c r="B300" s="40"/>
    </row>
    <row r="301" spans="2:2">
      <c r="B301" s="40"/>
    </row>
    <row r="302" spans="2:2">
      <c r="B302" s="40"/>
    </row>
    <row r="303" spans="2:2">
      <c r="B303" s="40"/>
    </row>
    <row r="304" spans="2:2">
      <c r="B304" s="40"/>
    </row>
    <row r="305" spans="2:2">
      <c r="B305" s="40"/>
    </row>
    <row r="306" spans="2:2">
      <c r="B306" s="40"/>
    </row>
    <row r="307" spans="2:2">
      <c r="B307" s="40"/>
    </row>
    <row r="308" spans="2:2">
      <c r="B308" s="40"/>
    </row>
    <row r="309" spans="2:2">
      <c r="B309" s="40"/>
    </row>
    <row r="310" spans="2:2">
      <c r="B310" s="40"/>
    </row>
    <row r="311" spans="2:2">
      <c r="B311" s="40"/>
    </row>
    <row r="312" spans="2:2">
      <c r="B312" s="40"/>
    </row>
    <row r="313" spans="2:2">
      <c r="B313" s="40"/>
    </row>
    <row r="314" spans="2:2">
      <c r="B314" s="40"/>
    </row>
    <row r="315" spans="2:2">
      <c r="B315" s="40"/>
    </row>
    <row r="316" spans="2:2">
      <c r="B316" s="40"/>
    </row>
    <row r="317" spans="2:2">
      <c r="B317" s="40"/>
    </row>
    <row r="318" spans="2:2">
      <c r="B318" s="40"/>
    </row>
    <row r="319" spans="2:2">
      <c r="B319" s="40"/>
    </row>
    <row r="320" spans="2:2">
      <c r="B320" s="40"/>
    </row>
    <row r="321" spans="2:2">
      <c r="B321" s="40"/>
    </row>
    <row r="322" spans="2:2">
      <c r="B322" s="40"/>
    </row>
    <row r="323" spans="2:2">
      <c r="B323" s="40"/>
    </row>
    <row r="324" spans="2:2">
      <c r="B324" s="40"/>
    </row>
    <row r="325" spans="2:2">
      <c r="B325" s="40"/>
    </row>
    <row r="326" spans="2:2">
      <c r="B326" s="40"/>
    </row>
    <row r="327" spans="2:2">
      <c r="B327" s="40"/>
    </row>
    <row r="328" spans="2:2">
      <c r="B328" s="40"/>
    </row>
    <row r="329" spans="2:2">
      <c r="B329" s="40"/>
    </row>
    <row r="330" spans="2:2">
      <c r="B330" s="40"/>
    </row>
    <row r="331" spans="2:2">
      <c r="B331" s="40"/>
    </row>
    <row r="332" spans="2:2">
      <c r="B332" s="40"/>
    </row>
    <row r="333" spans="2:2">
      <c r="B333" s="40"/>
    </row>
    <row r="334" spans="2:2">
      <c r="B334" s="40"/>
    </row>
    <row r="335" spans="2:2">
      <c r="B335" s="40"/>
    </row>
    <row r="336" spans="2:2">
      <c r="B336" s="40"/>
    </row>
    <row r="337" spans="2:2">
      <c r="B337" s="40"/>
    </row>
    <row r="338" spans="2:2">
      <c r="B338" s="40"/>
    </row>
    <row r="339" spans="2:2">
      <c r="B339" s="40"/>
    </row>
    <row r="340" spans="2:2">
      <c r="B340" s="40"/>
    </row>
    <row r="341" spans="2:2">
      <c r="B341" s="40"/>
    </row>
    <row r="342" spans="2:2">
      <c r="B342" s="40"/>
    </row>
    <row r="343" spans="2:2">
      <c r="B343" s="40"/>
    </row>
    <row r="344" spans="2:2">
      <c r="B344" s="40"/>
    </row>
    <row r="345" spans="2:2">
      <c r="B345" s="40"/>
    </row>
    <row r="346" spans="2:2">
      <c r="B346" s="40"/>
    </row>
    <row r="347" spans="2:2">
      <c r="B347" s="40"/>
    </row>
    <row r="348" spans="2:2">
      <c r="B348" s="40"/>
    </row>
    <row r="349" spans="2:2">
      <c r="B349" s="40"/>
    </row>
    <row r="350" spans="2:2">
      <c r="B350" s="40"/>
    </row>
    <row r="351" spans="2:2">
      <c r="B351" s="40"/>
    </row>
    <row r="352" spans="2:2">
      <c r="B352" s="40"/>
    </row>
    <row r="353" spans="2:2">
      <c r="B353" s="40"/>
    </row>
    <row r="354" spans="2:2">
      <c r="B354" s="40"/>
    </row>
    <row r="355" spans="2:2">
      <c r="B355" s="40"/>
    </row>
    <row r="356" spans="2:2">
      <c r="B356" s="40"/>
    </row>
    <row r="357" spans="2:2">
      <c r="B357" s="40"/>
    </row>
    <row r="358" spans="2:2">
      <c r="B358" s="40"/>
    </row>
    <row r="359" spans="2:2">
      <c r="B359" s="40"/>
    </row>
    <row r="360" spans="2:2">
      <c r="B360" s="40"/>
    </row>
    <row r="361" spans="2:2">
      <c r="B361" s="40"/>
    </row>
    <row r="362" spans="2:2">
      <c r="B362" s="40"/>
    </row>
    <row r="363" spans="2:2">
      <c r="B363" s="40"/>
    </row>
    <row r="364" spans="2:2">
      <c r="B364" s="40"/>
    </row>
    <row r="365" spans="2:2">
      <c r="B365" s="40"/>
    </row>
    <row r="366" spans="2:2">
      <c r="B366" s="40"/>
    </row>
    <row r="367" spans="2:2">
      <c r="B367" s="40"/>
    </row>
    <row r="368" spans="2:2">
      <c r="B368" s="40"/>
    </row>
    <row r="369" spans="2:2">
      <c r="B369" s="40"/>
    </row>
    <row r="370" spans="2:2">
      <c r="B370" s="40"/>
    </row>
    <row r="371" spans="2:2">
      <c r="B371" s="40"/>
    </row>
    <row r="372" spans="2:2">
      <c r="B372" s="40"/>
    </row>
    <row r="373" spans="2:2">
      <c r="B373" s="40"/>
    </row>
    <row r="374" spans="2:2">
      <c r="B374" s="40"/>
    </row>
    <row r="375" spans="2:2">
      <c r="B375" s="40"/>
    </row>
    <row r="376" spans="2:2">
      <c r="B376" s="40"/>
    </row>
    <row r="377" spans="2:2">
      <c r="B377" s="40"/>
    </row>
    <row r="378" spans="2:2">
      <c r="B378" s="40"/>
    </row>
    <row r="379" spans="2:2">
      <c r="B379" s="40"/>
    </row>
    <row r="380" spans="2:2">
      <c r="B380" s="40"/>
    </row>
    <row r="381" spans="2:2">
      <c r="B381" s="40"/>
    </row>
    <row r="382" spans="2:2">
      <c r="B382" s="40"/>
    </row>
    <row r="383" spans="2:2">
      <c r="B383" s="40"/>
    </row>
    <row r="384" spans="2:2">
      <c r="B384" s="40"/>
    </row>
    <row r="385" spans="2:2">
      <c r="B385" s="40"/>
    </row>
    <row r="386" spans="2:2">
      <c r="B386" s="40"/>
    </row>
    <row r="387" spans="2:2">
      <c r="B387" s="40"/>
    </row>
    <row r="388" spans="2:2">
      <c r="B388" s="40"/>
    </row>
    <row r="389" spans="2:2">
      <c r="B389" s="40"/>
    </row>
    <row r="390" spans="2:2">
      <c r="B390" s="40"/>
    </row>
    <row r="391" spans="2:2">
      <c r="B391" s="40"/>
    </row>
    <row r="392" spans="2:2">
      <c r="B392" s="40"/>
    </row>
    <row r="393" spans="2:2">
      <c r="B393" s="40"/>
    </row>
    <row r="394" spans="2:2">
      <c r="B394" s="40"/>
    </row>
    <row r="395" spans="2:2">
      <c r="B395" s="40"/>
    </row>
    <row r="396" spans="2:2">
      <c r="B396" s="40"/>
    </row>
    <row r="397" spans="2:2">
      <c r="B397" s="40"/>
    </row>
    <row r="398" spans="2:2">
      <c r="B398" s="40"/>
    </row>
    <row r="399" spans="2:2">
      <c r="B399" s="40"/>
    </row>
    <row r="400" spans="2:2">
      <c r="B400" s="40"/>
    </row>
    <row r="401" spans="2:2">
      <c r="B401" s="40"/>
    </row>
    <row r="402" spans="2:2">
      <c r="B402" s="40"/>
    </row>
    <row r="403" spans="2:2">
      <c r="B403" s="40"/>
    </row>
    <row r="404" spans="2:2">
      <c r="B404" s="40"/>
    </row>
    <row r="405" spans="2:2">
      <c r="B405" s="40"/>
    </row>
    <row r="406" spans="2:2">
      <c r="B406" s="40"/>
    </row>
    <row r="407" spans="2:2">
      <c r="B407" s="40"/>
    </row>
    <row r="408" spans="2:2">
      <c r="B408" s="40"/>
    </row>
    <row r="409" spans="2:2">
      <c r="B409" s="40"/>
    </row>
    <row r="410" spans="2:2">
      <c r="B410" s="40"/>
    </row>
    <row r="411" spans="2:2">
      <c r="B411" s="40"/>
    </row>
    <row r="412" spans="2:2">
      <c r="B412" s="40"/>
    </row>
    <row r="413" spans="2:2">
      <c r="B413" s="40"/>
    </row>
    <row r="414" spans="2:2">
      <c r="B414" s="40"/>
    </row>
    <row r="415" spans="2:2">
      <c r="B415" s="40"/>
    </row>
    <row r="416" spans="2:2">
      <c r="B416" s="40"/>
    </row>
    <row r="417" spans="2:2">
      <c r="B417" s="40"/>
    </row>
    <row r="418" spans="2:2">
      <c r="B418" s="40"/>
    </row>
    <row r="419" spans="2:2">
      <c r="B419" s="40"/>
    </row>
    <row r="420" spans="2:2">
      <c r="B420" s="40"/>
    </row>
    <row r="421" spans="2:2">
      <c r="B421" s="40"/>
    </row>
    <row r="422" spans="2:2">
      <c r="B422" s="40"/>
    </row>
    <row r="423" spans="2:2">
      <c r="B423" s="40"/>
    </row>
    <row r="424" spans="2:2">
      <c r="B424" s="40"/>
    </row>
    <row r="425" spans="2:2">
      <c r="B425" s="40"/>
    </row>
    <row r="426" spans="2:2">
      <c r="B426" s="40"/>
    </row>
    <row r="427" spans="2:2">
      <c r="B427" s="40"/>
    </row>
    <row r="428" spans="2:2">
      <c r="B428" s="40"/>
    </row>
    <row r="429" spans="2:2">
      <c r="B429" s="40"/>
    </row>
    <row r="430" spans="2:2">
      <c r="B430" s="40"/>
    </row>
    <row r="431" spans="2:2">
      <c r="B431" s="40"/>
    </row>
    <row r="432" spans="2:2">
      <c r="B432" s="40"/>
    </row>
    <row r="433" spans="2:2">
      <c r="B433" s="40"/>
    </row>
    <row r="434" spans="2:2">
      <c r="B434" s="40"/>
    </row>
    <row r="435" spans="2:2">
      <c r="B435" s="40"/>
    </row>
    <row r="436" spans="2:2">
      <c r="B436" s="40"/>
    </row>
    <row r="437" spans="2:2">
      <c r="B437" s="40"/>
    </row>
    <row r="438" spans="2:2">
      <c r="B438" s="40"/>
    </row>
    <row r="439" spans="2:2">
      <c r="B439" s="40"/>
    </row>
    <row r="440" spans="2:2">
      <c r="B440" s="40"/>
    </row>
    <row r="441" spans="2:2">
      <c r="B441" s="40"/>
    </row>
    <row r="442" spans="2:2">
      <c r="B442" s="40"/>
    </row>
    <row r="443" spans="2:2">
      <c r="B443" s="40"/>
    </row>
    <row r="444" spans="2:2">
      <c r="B444" s="40"/>
    </row>
    <row r="445" spans="2:2">
      <c r="B445" s="40"/>
    </row>
    <row r="446" spans="2:2">
      <c r="B446" s="40"/>
    </row>
    <row r="447" spans="2:2">
      <c r="B447" s="40"/>
    </row>
    <row r="448" spans="2:2">
      <c r="B448" s="40"/>
    </row>
    <row r="449" spans="2:2">
      <c r="B449" s="40"/>
    </row>
    <row r="450" spans="2:2">
      <c r="B450" s="40"/>
    </row>
    <row r="451" spans="2:2">
      <c r="B451" s="40"/>
    </row>
    <row r="452" spans="2:2">
      <c r="B452" s="40"/>
    </row>
    <row r="453" spans="2:2">
      <c r="B453" s="40"/>
    </row>
    <row r="454" spans="2:2">
      <c r="B454" s="40"/>
    </row>
    <row r="455" spans="2:2">
      <c r="B455" s="40"/>
    </row>
    <row r="456" spans="2:2">
      <c r="B456" s="40"/>
    </row>
    <row r="457" spans="2:2">
      <c r="B457" s="40"/>
    </row>
    <row r="458" spans="2:2">
      <c r="B458" s="40"/>
    </row>
    <row r="459" spans="2:2">
      <c r="B459" s="40"/>
    </row>
    <row r="460" spans="2:2">
      <c r="B460" s="40"/>
    </row>
    <row r="461" spans="2:2">
      <c r="B461" s="40"/>
    </row>
    <row r="462" spans="2:2">
      <c r="B462" s="40"/>
    </row>
    <row r="463" spans="2:2">
      <c r="B463" s="40"/>
    </row>
    <row r="464" spans="2:2">
      <c r="B464" s="40"/>
    </row>
    <row r="465" spans="2:2">
      <c r="B465" s="40"/>
    </row>
    <row r="466" spans="2:2">
      <c r="B466" s="40"/>
    </row>
    <row r="467" spans="2:2">
      <c r="B467" s="40"/>
    </row>
    <row r="468" spans="2:2">
      <c r="B468" s="40"/>
    </row>
    <row r="469" spans="2:2">
      <c r="B469" s="40"/>
    </row>
    <row r="470" spans="2:2">
      <c r="B470" s="40"/>
    </row>
    <row r="471" spans="2:2">
      <c r="B471" s="40"/>
    </row>
    <row r="472" spans="2:2">
      <c r="B472" s="40"/>
    </row>
    <row r="473" spans="2:2">
      <c r="B473" s="40"/>
    </row>
    <row r="474" spans="2:2">
      <c r="B474" s="40"/>
    </row>
    <row r="475" spans="2:2">
      <c r="B475" s="40"/>
    </row>
    <row r="476" spans="2:2">
      <c r="B476" s="40"/>
    </row>
    <row r="477" spans="2:2">
      <c r="B477" s="40"/>
    </row>
    <row r="478" spans="2:2">
      <c r="B478" s="40"/>
    </row>
    <row r="479" spans="2:2">
      <c r="B479" s="40"/>
    </row>
    <row r="480" spans="2:2">
      <c r="B480" s="40"/>
    </row>
    <row r="481" spans="2:2">
      <c r="B481" s="40"/>
    </row>
    <row r="482" spans="2:2">
      <c r="B482" s="40"/>
    </row>
    <row r="483" spans="2:2">
      <c r="B483" s="40"/>
    </row>
    <row r="484" spans="2:2">
      <c r="B484" s="40"/>
    </row>
    <row r="485" spans="2:2">
      <c r="B485" s="40"/>
    </row>
    <row r="486" spans="2:2">
      <c r="B486" s="40"/>
    </row>
    <row r="487" spans="2:2">
      <c r="B487" s="40"/>
    </row>
    <row r="488" spans="2:2">
      <c r="B488" s="40"/>
    </row>
    <row r="489" spans="2:2">
      <c r="B489" s="40"/>
    </row>
    <row r="490" spans="2:2">
      <c r="B490" s="40"/>
    </row>
    <row r="491" spans="2:2">
      <c r="B491" s="40"/>
    </row>
    <row r="492" spans="2:2">
      <c r="B492" s="40"/>
    </row>
    <row r="493" spans="2:2">
      <c r="B493" s="40"/>
    </row>
    <row r="494" spans="2:2">
      <c r="B494" s="40"/>
    </row>
    <row r="495" spans="2:2">
      <c r="B495" s="40"/>
    </row>
    <row r="496" spans="2:2">
      <c r="B496" s="40"/>
    </row>
    <row r="497" spans="2:2">
      <c r="B497" s="40"/>
    </row>
    <row r="498" spans="2:2">
      <c r="B498" s="40"/>
    </row>
    <row r="499" spans="2:2">
      <c r="B499" s="40"/>
    </row>
    <row r="500" spans="2:2">
      <c r="B500" s="40"/>
    </row>
    <row r="501" spans="2:2">
      <c r="B501" s="40"/>
    </row>
    <row r="502" spans="2:2">
      <c r="B502" s="40"/>
    </row>
    <row r="503" spans="2:2">
      <c r="B503" s="40"/>
    </row>
    <row r="504" spans="2:2">
      <c r="B504" s="40"/>
    </row>
    <row r="505" spans="2:2">
      <c r="B505" s="40"/>
    </row>
    <row r="506" spans="2:2">
      <c r="B506" s="40"/>
    </row>
    <row r="507" spans="2:2">
      <c r="B507" s="40"/>
    </row>
    <row r="508" spans="2:2">
      <c r="B508" s="40"/>
    </row>
    <row r="509" spans="2:2">
      <c r="B509" s="40"/>
    </row>
    <row r="510" spans="2:2">
      <c r="B510" s="40"/>
    </row>
    <row r="511" spans="2:2">
      <c r="B511" s="40"/>
    </row>
    <row r="512" spans="2:2">
      <c r="B512" s="40"/>
    </row>
    <row r="513" spans="2:2">
      <c r="B513" s="40"/>
    </row>
    <row r="514" spans="2:2">
      <c r="B514" s="40"/>
    </row>
    <row r="515" spans="2:2">
      <c r="B515" s="40"/>
    </row>
    <row r="516" spans="2:2">
      <c r="B516" s="40"/>
    </row>
    <row r="517" spans="2:2">
      <c r="B517" s="40"/>
    </row>
    <row r="518" spans="2:2">
      <c r="B518" s="40"/>
    </row>
    <row r="519" spans="2:2">
      <c r="B519" s="40"/>
    </row>
    <row r="520" spans="2:2">
      <c r="B520" s="40"/>
    </row>
    <row r="521" spans="2:2">
      <c r="B521" s="40"/>
    </row>
    <row r="522" spans="2:2">
      <c r="B522" s="40"/>
    </row>
    <row r="523" spans="2:2">
      <c r="B523" s="40"/>
    </row>
    <row r="524" spans="2:2">
      <c r="B524" s="40"/>
    </row>
    <row r="525" spans="2:2">
      <c r="B525" s="40"/>
    </row>
    <row r="526" spans="2:2">
      <c r="B526" s="40"/>
    </row>
    <row r="527" spans="2:2">
      <c r="B527" s="40"/>
    </row>
    <row r="528" spans="2:2">
      <c r="B528" s="40"/>
    </row>
    <row r="529" spans="2:2">
      <c r="B529" s="40"/>
    </row>
    <row r="530" spans="2:2">
      <c r="B530" s="40"/>
    </row>
    <row r="531" spans="2:2">
      <c r="B531" s="40"/>
    </row>
    <row r="532" spans="2:2">
      <c r="B532" s="40"/>
    </row>
    <row r="533" spans="2:2">
      <c r="B533" s="40"/>
    </row>
    <row r="534" spans="2:2">
      <c r="B534" s="40"/>
    </row>
    <row r="535" spans="2:2">
      <c r="B535" s="40"/>
    </row>
    <row r="536" spans="2:2">
      <c r="B536" s="40"/>
    </row>
    <row r="537" spans="2:2">
      <c r="B537" s="40"/>
    </row>
    <row r="538" spans="2:2">
      <c r="B538" s="40"/>
    </row>
    <row r="539" spans="2:2">
      <c r="B539" s="40"/>
    </row>
    <row r="540" spans="2:2">
      <c r="B540" s="40"/>
    </row>
    <row r="541" spans="2:2">
      <c r="B541" s="40"/>
    </row>
    <row r="542" spans="2:2">
      <c r="B542" s="40"/>
    </row>
    <row r="543" spans="2:2">
      <c r="B543" s="40"/>
    </row>
    <row r="544" spans="2:2">
      <c r="B544" s="40"/>
    </row>
    <row r="545" spans="2:2">
      <c r="B545" s="40"/>
    </row>
    <row r="546" spans="2:2">
      <c r="B546" s="40"/>
    </row>
    <row r="547" spans="2:2">
      <c r="B547" s="40"/>
    </row>
    <row r="548" spans="2:2">
      <c r="B548" s="40"/>
    </row>
    <row r="549" spans="2:2">
      <c r="B549" s="40"/>
    </row>
    <row r="550" spans="2:2">
      <c r="B550" s="40"/>
    </row>
    <row r="551" spans="2:2">
      <c r="B551" s="40"/>
    </row>
    <row r="552" spans="2:2">
      <c r="B552" s="40"/>
    </row>
    <row r="553" spans="2:2">
      <c r="B553" s="40"/>
    </row>
    <row r="554" spans="2:2">
      <c r="B554" s="40"/>
    </row>
    <row r="555" spans="2:2">
      <c r="B555" s="40"/>
    </row>
    <row r="556" spans="2:2">
      <c r="B556" s="40"/>
    </row>
    <row r="557" spans="2:2">
      <c r="B557" s="40"/>
    </row>
    <row r="558" spans="2:2">
      <c r="B558" s="40"/>
    </row>
    <row r="559" spans="2:2">
      <c r="B559" s="40"/>
    </row>
    <row r="560" spans="2:2">
      <c r="B560" s="40"/>
    </row>
    <row r="561" spans="2:2">
      <c r="B561" s="40"/>
    </row>
    <row r="562" spans="2:2">
      <c r="B562" s="40"/>
    </row>
    <row r="563" spans="2:2">
      <c r="B563" s="40"/>
    </row>
    <row r="564" spans="2:2">
      <c r="B564" s="40"/>
    </row>
    <row r="565" spans="2:2">
      <c r="B565" s="40"/>
    </row>
    <row r="566" spans="2:2">
      <c r="B566" s="40"/>
    </row>
    <row r="567" spans="2:2">
      <c r="B567" s="40"/>
    </row>
    <row r="568" spans="2:2">
      <c r="B568" s="40"/>
    </row>
    <row r="569" spans="2:2">
      <c r="B569" s="40"/>
    </row>
    <row r="570" spans="2:2">
      <c r="B570" s="40"/>
    </row>
    <row r="571" spans="2:2">
      <c r="B571" s="40"/>
    </row>
    <row r="572" spans="2:2">
      <c r="B572" s="40"/>
    </row>
    <row r="573" spans="2:2">
      <c r="B573" s="40"/>
    </row>
    <row r="574" spans="2:2">
      <c r="B574" s="40"/>
    </row>
    <row r="575" spans="2:2">
      <c r="B575" s="40"/>
    </row>
    <row r="576" spans="2:2">
      <c r="B576" s="40"/>
    </row>
    <row r="577" spans="2:2">
      <c r="B577" s="40"/>
    </row>
    <row r="578" spans="2:2">
      <c r="B578" s="40"/>
    </row>
    <row r="579" spans="2:2">
      <c r="B579" s="40"/>
    </row>
    <row r="580" spans="2:2">
      <c r="B580" s="40"/>
    </row>
    <row r="581" spans="2:2">
      <c r="B581" s="40"/>
    </row>
    <row r="582" spans="2:2">
      <c r="B582" s="40"/>
    </row>
    <row r="583" spans="2:2">
      <c r="B583" s="40"/>
    </row>
    <row r="584" spans="2:2">
      <c r="B584" s="40"/>
    </row>
    <row r="585" spans="2:2">
      <c r="B585" s="40"/>
    </row>
    <row r="586" spans="2:2">
      <c r="B586" s="40"/>
    </row>
    <row r="587" spans="2:2">
      <c r="B587" s="40"/>
    </row>
    <row r="588" spans="2:2">
      <c r="B588" s="40"/>
    </row>
    <row r="589" spans="2:2">
      <c r="B589" s="40"/>
    </row>
    <row r="590" spans="2:2">
      <c r="B590" s="40"/>
    </row>
    <row r="591" spans="2:2">
      <c r="B591" s="40"/>
    </row>
    <row r="592" spans="2:2">
      <c r="B592" s="40"/>
    </row>
    <row r="593" spans="2:2">
      <c r="B593" s="40"/>
    </row>
    <row r="594" spans="2:2">
      <c r="B594" s="40"/>
    </row>
    <row r="595" spans="2:2">
      <c r="B595" s="40"/>
    </row>
    <row r="596" spans="2:2">
      <c r="B596" s="40"/>
    </row>
    <row r="597" spans="2:2">
      <c r="B597" s="40"/>
    </row>
    <row r="598" spans="2:2">
      <c r="B598" s="40"/>
    </row>
    <row r="599" spans="2:2">
      <c r="B599" s="40"/>
    </row>
    <row r="600" spans="2:2">
      <c r="B600" s="40"/>
    </row>
    <row r="601" spans="2:2">
      <c r="B601" s="40"/>
    </row>
    <row r="602" spans="2:2">
      <c r="B602" s="40"/>
    </row>
    <row r="603" spans="2:2">
      <c r="B603" s="40"/>
    </row>
    <row r="604" spans="2:2">
      <c r="B604" s="40"/>
    </row>
    <row r="605" spans="2:2">
      <c r="B605" s="40"/>
    </row>
    <row r="606" spans="2:2">
      <c r="B606" s="40"/>
    </row>
    <row r="607" spans="2:2">
      <c r="B607" s="40"/>
    </row>
    <row r="608" spans="2:2">
      <c r="B608" s="40"/>
    </row>
    <row r="609" spans="2:2">
      <c r="B609" s="40"/>
    </row>
    <row r="610" spans="2:2">
      <c r="B610" s="40"/>
    </row>
    <row r="611" spans="2:2">
      <c r="B611" s="40"/>
    </row>
    <row r="612" spans="2:2">
      <c r="B612" s="40"/>
    </row>
    <row r="613" spans="2:2">
      <c r="B613" s="40"/>
    </row>
    <row r="614" spans="2:2">
      <c r="B614" s="40"/>
    </row>
    <row r="615" spans="2:2">
      <c r="B615" s="40"/>
    </row>
    <row r="616" spans="2:2">
      <c r="B616" s="40"/>
    </row>
    <row r="617" spans="2:2">
      <c r="B617" s="40"/>
    </row>
    <row r="618" spans="2:2">
      <c r="B618" s="40"/>
    </row>
    <row r="619" spans="2:2">
      <c r="B619" s="40"/>
    </row>
    <row r="620" spans="2:2">
      <c r="B620" s="40"/>
    </row>
    <row r="621" spans="2:2">
      <c r="B621" s="40"/>
    </row>
    <row r="622" spans="2:2">
      <c r="B622" s="40"/>
    </row>
    <row r="623" spans="2:2">
      <c r="B623" s="40"/>
    </row>
    <row r="624" spans="2:2">
      <c r="B624" s="40"/>
    </row>
    <row r="625" spans="2:2">
      <c r="B625" s="40"/>
    </row>
    <row r="626" spans="2:2">
      <c r="B626" s="40"/>
    </row>
    <row r="627" spans="2:2">
      <c r="B627" s="40"/>
    </row>
    <row r="628" spans="2:2">
      <c r="B628" s="40"/>
    </row>
    <row r="629" spans="2:2">
      <c r="B629" s="40"/>
    </row>
    <row r="630" spans="2:2">
      <c r="B630" s="40"/>
    </row>
    <row r="631" spans="2:2">
      <c r="B631" s="40"/>
    </row>
    <row r="632" spans="2:2">
      <c r="B632" s="40"/>
    </row>
    <row r="633" spans="2:2">
      <c r="B633" s="40"/>
    </row>
    <row r="634" spans="2:2">
      <c r="B634" s="40"/>
    </row>
    <row r="635" spans="2:2">
      <c r="B635" s="40"/>
    </row>
    <row r="636" spans="2:2">
      <c r="B636" s="40"/>
    </row>
    <row r="637" spans="2:2">
      <c r="B637" s="40"/>
    </row>
    <row r="638" spans="2:2">
      <c r="B638" s="40"/>
    </row>
    <row r="639" spans="2:2">
      <c r="B639" s="40"/>
    </row>
    <row r="640" spans="2:2">
      <c r="B640" s="40"/>
    </row>
    <row r="641" spans="2:2">
      <c r="B641" s="40"/>
    </row>
    <row r="642" spans="2:2">
      <c r="B642" s="40"/>
    </row>
    <row r="643" spans="2:2">
      <c r="B643" s="40"/>
    </row>
    <row r="644" spans="2:2">
      <c r="B644" s="40"/>
    </row>
    <row r="645" spans="2:2">
      <c r="B645" s="40"/>
    </row>
    <row r="646" spans="2:2">
      <c r="B646" s="40"/>
    </row>
    <row r="647" spans="2:2">
      <c r="B647" s="40"/>
    </row>
    <row r="648" spans="2:2">
      <c r="B648" s="40"/>
    </row>
    <row r="649" spans="2:2">
      <c r="B649" s="40"/>
    </row>
    <row r="650" spans="2:2">
      <c r="B650" s="40"/>
    </row>
    <row r="651" spans="2:2">
      <c r="B651" s="40"/>
    </row>
    <row r="652" spans="2:2">
      <c r="B652" s="40"/>
    </row>
    <row r="653" spans="2:2">
      <c r="B653" s="40"/>
    </row>
    <row r="654" spans="2:2">
      <c r="B654" s="40"/>
    </row>
    <row r="655" spans="2:2">
      <c r="B655" s="40"/>
    </row>
    <row r="656" spans="2:2">
      <c r="B656" s="40"/>
    </row>
    <row r="657" spans="2:2">
      <c r="B657" s="40"/>
    </row>
    <row r="658" spans="2:2">
      <c r="B658" s="40"/>
    </row>
    <row r="659" spans="2:2">
      <c r="B659" s="40"/>
    </row>
    <row r="660" spans="2:2">
      <c r="B660" s="40"/>
    </row>
    <row r="661" spans="2:2">
      <c r="B661" s="40"/>
    </row>
    <row r="662" spans="2:2">
      <c r="B662" s="40"/>
    </row>
    <row r="663" spans="2:2">
      <c r="B663" s="40"/>
    </row>
    <row r="664" spans="2:2">
      <c r="B664" s="40"/>
    </row>
    <row r="665" spans="2:2">
      <c r="B665" s="40"/>
    </row>
    <row r="666" spans="2:2">
      <c r="B666" s="40"/>
    </row>
    <row r="667" spans="2:2">
      <c r="B667" s="40"/>
    </row>
    <row r="668" spans="2:2">
      <c r="B668" s="40"/>
    </row>
    <row r="669" spans="2:2">
      <c r="B669" s="40"/>
    </row>
    <row r="670" spans="2:2">
      <c r="B670" s="40"/>
    </row>
    <row r="671" spans="2:2">
      <c r="B671" s="40"/>
    </row>
    <row r="672" spans="2:2">
      <c r="B672" s="40"/>
    </row>
    <row r="673" spans="2:2">
      <c r="B673" s="40"/>
    </row>
    <row r="674" spans="2:2">
      <c r="B674" s="40"/>
    </row>
    <row r="675" spans="2:2">
      <c r="B675" s="40"/>
    </row>
    <row r="676" spans="2:2">
      <c r="B676" s="40"/>
    </row>
    <row r="677" spans="2:2">
      <c r="B677" s="40"/>
    </row>
    <row r="678" spans="2:2">
      <c r="B678" s="40"/>
    </row>
    <row r="679" spans="2:2">
      <c r="B679" s="40"/>
    </row>
    <row r="680" spans="2:2">
      <c r="B680" s="40"/>
    </row>
    <row r="681" spans="2:2">
      <c r="B681" s="40"/>
    </row>
    <row r="682" spans="2:2">
      <c r="B682" s="40"/>
    </row>
    <row r="683" spans="2:2">
      <c r="B683" s="40"/>
    </row>
    <row r="684" spans="2:2">
      <c r="B684" s="40"/>
    </row>
    <row r="685" spans="2:2">
      <c r="B685" s="40"/>
    </row>
    <row r="686" spans="2:2">
      <c r="B686" s="40"/>
    </row>
    <row r="687" spans="2:2">
      <c r="B687" s="40"/>
    </row>
    <row r="688" spans="2:2">
      <c r="B688" s="40"/>
    </row>
    <row r="689" spans="2:2">
      <c r="B689" s="40"/>
    </row>
    <row r="690" spans="2:2">
      <c r="B690" s="40"/>
    </row>
    <row r="691" spans="2:2">
      <c r="B691" s="40"/>
    </row>
    <row r="692" spans="2:2">
      <c r="B692" s="40"/>
    </row>
    <row r="693" spans="2:2">
      <c r="B693" s="40"/>
    </row>
    <row r="694" spans="2:2">
      <c r="B694" s="40"/>
    </row>
    <row r="695" spans="2:2">
      <c r="B695" s="40"/>
    </row>
    <row r="696" spans="2:2">
      <c r="B696" s="40"/>
    </row>
    <row r="697" spans="2:2">
      <c r="B697" s="40"/>
    </row>
    <row r="698" spans="2:2">
      <c r="B698" s="40"/>
    </row>
    <row r="699" spans="2:2">
      <c r="B699" s="40"/>
    </row>
    <row r="700" spans="2:2">
      <c r="B700" s="40"/>
    </row>
    <row r="701" spans="2:2">
      <c r="B701" s="40"/>
    </row>
    <row r="702" spans="2:2">
      <c r="B702" s="40"/>
    </row>
    <row r="703" spans="2:2">
      <c r="B703" s="40"/>
    </row>
    <row r="704" spans="2:2">
      <c r="B704" s="40"/>
    </row>
    <row r="705" spans="2:2">
      <c r="B705" s="40"/>
    </row>
    <row r="706" spans="2:2">
      <c r="B706" s="40"/>
    </row>
    <row r="707" spans="2:2">
      <c r="B707" s="40"/>
    </row>
    <row r="708" spans="2:2">
      <c r="B708" s="40"/>
    </row>
    <row r="709" spans="2:2">
      <c r="B709" s="40"/>
    </row>
    <row r="710" spans="2:2">
      <c r="B710" s="40"/>
    </row>
    <row r="711" spans="2:2">
      <c r="B711" s="40"/>
    </row>
    <row r="712" spans="2:2">
      <c r="B712" s="40"/>
    </row>
    <row r="713" spans="2:2">
      <c r="B713" s="40"/>
    </row>
    <row r="714" spans="2:2">
      <c r="B714" s="40"/>
    </row>
    <row r="715" spans="2:2">
      <c r="B715" s="40"/>
    </row>
    <row r="716" spans="2:2">
      <c r="B716" s="40"/>
    </row>
    <row r="717" spans="2:2">
      <c r="B717" s="40"/>
    </row>
    <row r="718" spans="2:2">
      <c r="B718" s="40"/>
    </row>
    <row r="719" spans="2:2">
      <c r="B719" s="40"/>
    </row>
    <row r="720" spans="2:2">
      <c r="B720" s="40"/>
    </row>
    <row r="721" spans="2:2">
      <c r="B721" s="40"/>
    </row>
    <row r="722" spans="2:2">
      <c r="B722" s="40"/>
    </row>
    <row r="723" spans="2:2">
      <c r="B723" s="40"/>
    </row>
    <row r="724" spans="2:2">
      <c r="B724" s="40"/>
    </row>
    <row r="725" spans="2:2">
      <c r="B725" s="40"/>
    </row>
    <row r="726" spans="2:2">
      <c r="B726" s="40"/>
    </row>
    <row r="727" spans="2:2">
      <c r="B727" s="40"/>
    </row>
    <row r="728" spans="2:2">
      <c r="B728" s="40"/>
    </row>
    <row r="729" spans="2:2">
      <c r="B729" s="40"/>
    </row>
    <row r="730" spans="2:2">
      <c r="B730" s="40"/>
    </row>
    <row r="731" spans="2:2">
      <c r="B731" s="40"/>
    </row>
    <row r="732" spans="2:2">
      <c r="B732" s="40"/>
    </row>
    <row r="733" spans="2:2">
      <c r="B733" s="40"/>
    </row>
    <row r="734" spans="2:2">
      <c r="B734" s="40"/>
    </row>
    <row r="735" spans="2:2">
      <c r="B735" s="40"/>
    </row>
    <row r="736" spans="2:2">
      <c r="B736" s="40"/>
    </row>
    <row r="737" spans="2:2">
      <c r="B737" s="40"/>
    </row>
    <row r="738" spans="2:2">
      <c r="B738" s="40"/>
    </row>
    <row r="739" spans="2:2">
      <c r="B739" s="40"/>
    </row>
    <row r="740" spans="2:2">
      <c r="B740" s="40"/>
    </row>
    <row r="741" spans="2:2">
      <c r="B741" s="40"/>
    </row>
    <row r="742" spans="2:2">
      <c r="B742" s="40"/>
    </row>
    <row r="743" spans="2:2">
      <c r="B743" s="40"/>
    </row>
    <row r="744" spans="2:2">
      <c r="B744" s="40"/>
    </row>
    <row r="745" spans="2:2">
      <c r="B745" s="40"/>
    </row>
    <row r="746" spans="2:2">
      <c r="B746" s="40"/>
    </row>
    <row r="747" spans="2:2">
      <c r="B747" s="40"/>
    </row>
    <row r="748" spans="2:2">
      <c r="B748" s="40"/>
    </row>
    <row r="749" spans="2:2">
      <c r="B749" s="40"/>
    </row>
    <row r="750" spans="2:2">
      <c r="B750" s="40"/>
    </row>
    <row r="751" spans="2:2">
      <c r="B751" s="40"/>
    </row>
    <row r="752" spans="2:2">
      <c r="B752" s="40"/>
    </row>
    <row r="753" spans="2:2">
      <c r="B753" s="40"/>
    </row>
    <row r="754" spans="2:2">
      <c r="B754" s="40"/>
    </row>
    <row r="755" spans="2:2">
      <c r="B755" s="40"/>
    </row>
    <row r="756" spans="2:2">
      <c r="B756" s="40"/>
    </row>
    <row r="757" spans="2:2">
      <c r="B757" s="40"/>
    </row>
    <row r="758" spans="2:2">
      <c r="B758" s="40"/>
    </row>
    <row r="759" spans="2:2">
      <c r="B759" s="40"/>
    </row>
    <row r="760" spans="2:2">
      <c r="B760" s="40"/>
    </row>
    <row r="761" spans="2:2">
      <c r="B761" s="40"/>
    </row>
    <row r="762" spans="2:2">
      <c r="B762" s="40"/>
    </row>
    <row r="763" spans="2:2">
      <c r="B763" s="40"/>
    </row>
    <row r="764" spans="2:2">
      <c r="B764" s="40"/>
    </row>
    <row r="765" spans="2:2">
      <c r="B765" s="40"/>
    </row>
    <row r="766" spans="2:2">
      <c r="B766" s="40"/>
    </row>
    <row r="767" spans="2:2">
      <c r="B767" s="40"/>
    </row>
    <row r="768" spans="2:2">
      <c r="B768" s="40"/>
    </row>
    <row r="769" spans="2:2">
      <c r="B769" s="40"/>
    </row>
    <row r="770" spans="2:2">
      <c r="B770" s="40"/>
    </row>
    <row r="771" spans="2:2">
      <c r="B771" s="40"/>
    </row>
    <row r="772" spans="2:2">
      <c r="B772" s="40"/>
    </row>
    <row r="773" spans="2:2">
      <c r="B773" s="40"/>
    </row>
    <row r="774" spans="2:2">
      <c r="B774" s="40"/>
    </row>
    <row r="775" spans="2:2">
      <c r="B775" s="40"/>
    </row>
    <row r="776" spans="2:2">
      <c r="B776" s="40"/>
    </row>
    <row r="777" spans="2:2">
      <c r="B777" s="40"/>
    </row>
    <row r="778" spans="2:2">
      <c r="B778" s="40"/>
    </row>
    <row r="779" spans="2:2">
      <c r="B779" s="40"/>
    </row>
    <row r="780" spans="2:2">
      <c r="B780" s="40"/>
    </row>
    <row r="781" spans="2:2">
      <c r="B781" s="40"/>
    </row>
    <row r="782" spans="2:2">
      <c r="B782" s="40"/>
    </row>
    <row r="783" spans="2:2">
      <c r="B783" s="40"/>
    </row>
    <row r="784" spans="2:2">
      <c r="B784" s="40"/>
    </row>
    <row r="785" spans="2:2">
      <c r="B785" s="40"/>
    </row>
    <row r="786" spans="2:2">
      <c r="B786" s="40"/>
    </row>
    <row r="787" spans="2:2">
      <c r="B787" s="40"/>
    </row>
    <row r="788" spans="2:2">
      <c r="B788" s="40"/>
    </row>
    <row r="789" spans="2:2">
      <c r="B789" s="40"/>
    </row>
    <row r="790" spans="2:2">
      <c r="B790" s="40"/>
    </row>
  </sheetData>
  <mergeCells count="1">
    <mergeCell ref="A47:C47"/>
  </mergeCells>
  <pageMargins left="0.23622047244094491" right="0.23622047244094491" top="0.38" bottom="0.2" header="0.2" footer="0.31496062992125984"/>
  <pageSetup paperSize="9" scale="6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перечень</vt:lpstr>
      <vt:lpstr>техспецификация</vt:lpstr>
      <vt:lpstr>техспецификация!_GoBack</vt:lpstr>
      <vt:lpstr>техспецификация!Область_печати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2022-02-11T03:32:07Z</dcterms:modified>
</cp:coreProperties>
</file>