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S ZAKUP\Desktop\объявления ТЕНДЕР 2025\3 Тендер КАРДИО  Лаборатория\Тендерная документация   2024\"/>
    </mc:Choice>
  </mc:AlternateContent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313" i="1" l="1"/>
  <c r="F311" i="1" l="1"/>
  <c r="F312" i="1"/>
  <c r="F258" i="1" l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257" i="1"/>
  <c r="F158" i="1" l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51" i="1"/>
  <c r="F152" i="1"/>
  <c r="F153" i="1"/>
  <c r="F154" i="1"/>
  <c r="F155" i="1"/>
  <c r="F156" i="1"/>
  <c r="F157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50" i="1"/>
  <c r="F149" i="1"/>
  <c r="F148" i="1"/>
  <c r="F147" i="1"/>
  <c r="F256" i="1" l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198" i="1" l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133" i="1" l="1"/>
  <c r="F115" i="1"/>
  <c r="F47" i="1" l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43" i="1"/>
  <c r="F38" i="1"/>
  <c r="F37" i="1"/>
  <c r="F39" i="1"/>
  <c r="F40" i="1"/>
  <c r="F41" i="1"/>
  <c r="F42" i="1"/>
  <c r="F36" i="1"/>
</calcChain>
</file>

<file path=xl/sharedStrings.xml><?xml version="1.0" encoding="utf-8"?>
<sst xmlns="http://schemas.openxmlformats.org/spreadsheetml/2006/main" count="611" uniqueCount="323">
  <si>
    <t>Наименование товара</t>
  </si>
  <si>
    <t>Единица измерения</t>
  </si>
  <si>
    <t>Цена в тенге</t>
  </si>
  <si>
    <t>Сумма, выделенная для закупа, в тенге</t>
  </si>
  <si>
    <t>упак</t>
  </si>
  <si>
    <t>Мочевина</t>
  </si>
  <si>
    <t xml:space="preserve">Очищающий раствор </t>
  </si>
  <si>
    <t>Раствор гипохлорита 100мл.</t>
  </si>
  <si>
    <t>флакон</t>
  </si>
  <si>
    <t>Очистной раствор 175 мл.</t>
  </si>
  <si>
    <t>Калибровочный раствор 1</t>
  </si>
  <si>
    <t>Калибровочный раствор 2</t>
  </si>
  <si>
    <t xml:space="preserve">Калибровочный раствор для ctHb </t>
  </si>
  <si>
    <t>упаковка</t>
  </si>
  <si>
    <t>Мембраны для: лактатного электрода</t>
  </si>
  <si>
    <t>Мембраны для: глюкозного электрода</t>
  </si>
  <si>
    <t>Мембраны для: референтного электрода</t>
  </si>
  <si>
    <t>Мембраны для: K-электрода</t>
  </si>
  <si>
    <t>Мембраны для Ca-электрода</t>
  </si>
  <si>
    <t>Мембраны для Cl-электрода</t>
  </si>
  <si>
    <t>Мембраны для: pCO2-электрода</t>
  </si>
  <si>
    <t>Мембраны для Na-электрода</t>
  </si>
  <si>
    <t>Мембраны для: pO2-электрода</t>
  </si>
  <si>
    <t>Раствор промывочный 600мл.</t>
  </si>
  <si>
    <t>Термобумага для принтера в рулоне</t>
  </si>
  <si>
    <t>Баллон с калибровочным газом 1</t>
  </si>
  <si>
    <t>баллон</t>
  </si>
  <si>
    <t xml:space="preserve">Баллон с калибровочным газом 2 </t>
  </si>
  <si>
    <t>Раствор для автоматического контроля качества, уровень 1, 30 ампул</t>
  </si>
  <si>
    <t>Раствор для автоматического контроля качества, уровень 2, 30 ампул</t>
  </si>
  <si>
    <t>Раствор для автоматического контроля качества, уровень 3, 30 ампул</t>
  </si>
  <si>
    <t>Раствор для автоматического контроля качества, уровень 4, 30 ампул</t>
  </si>
  <si>
    <t>Шприц гепаринизированный</t>
  </si>
  <si>
    <t>Набор реагентов для иммуноферментного выявления HBsAg</t>
  </si>
  <si>
    <t>набор</t>
  </si>
  <si>
    <t>Набор реагентов для иммуноферментного выявления иммуноглобулинов классов  G и M к вирусу гепатита С</t>
  </si>
  <si>
    <t xml:space="preserve">Набор реагентов для иммуноферментного определения трийодтиронина в сыворотке крови человека </t>
  </si>
  <si>
    <t xml:space="preserve">Набор реагентов для иммуноферментного определения свободного тироксина в сыворотке крови человека </t>
  </si>
  <si>
    <t>Набор реагентов для иммуноферментного определения концентрации опухолевого маркера СА-125 в сыворотке крови.</t>
  </si>
  <si>
    <t xml:space="preserve">Набор реагентов для иммуноферментного определения концентрации опухолевого маркера СА-19.9 в сыворотке (плазме) крови. </t>
  </si>
  <si>
    <t xml:space="preserve">Набор реагентов для иммуноферментного определения  концентрации опухолевого маркера СА-15.3 в сыворотке (плазме) крови. </t>
  </si>
  <si>
    <t xml:space="preserve">Набор реагентов для иммуноферментного определения альфа- фетопротеина  в сыворотке (плазме) крови человека                                                                                                                                     </t>
  </si>
  <si>
    <t xml:space="preserve">Набор реагентов для иммуноферментного определения карцино эмбрионального антигена  в сыворотке (плазме) крови </t>
  </si>
  <si>
    <t xml:space="preserve">Набор реагентов для иммуноферментного определения хорионического гонадтропина в сыворотке крови человека </t>
  </si>
  <si>
    <t>Реагент для количественного или полуколичественного определения IgG антитела к циклическому цитруллинсодержащему пептиду</t>
  </si>
  <si>
    <t>Кассета: анти-тиреоглобулин на 100 тестов</t>
  </si>
  <si>
    <t xml:space="preserve">Кассета: анти-тиреопероксидаза на 100 тестов </t>
  </si>
  <si>
    <t>Кассета: свободный трийодтиронин на 200 тестов</t>
  </si>
  <si>
    <t>Кассета: свободный тироксин на 200 тестов</t>
  </si>
  <si>
    <t>Кассета: общий трийодтиронин на 200 тестов</t>
  </si>
  <si>
    <t>Кассета: общий тироксин на 200 тестов</t>
  </si>
  <si>
    <t>Кассета: тиреотропный гормон  на 200 тестов</t>
  </si>
  <si>
    <t xml:space="preserve"> Кассета: кортизол на 100 тестов</t>
  </si>
  <si>
    <t>Кассета: гепатита С на 100 тестов</t>
  </si>
  <si>
    <t>Кассета: антиген гепатита В на 100 тестов</t>
  </si>
  <si>
    <t xml:space="preserve">Кассета: тропонин T высокочувствительный на 100 тестов </t>
  </si>
  <si>
    <t>Кассета: фолат на 100 тестов</t>
  </si>
  <si>
    <t xml:space="preserve">Кассета: онкомаркер CA 125  на 100 тестов </t>
  </si>
  <si>
    <t xml:space="preserve">Кассета: онкомаркер CA 19-9  на 100 тестов </t>
  </si>
  <si>
    <t xml:space="preserve">Кассета:: АФП   на 100 тестов </t>
  </si>
  <si>
    <t xml:space="preserve">Кассета: общий ПСА на 100 тестов </t>
  </si>
  <si>
    <t>Кассета: свободный ПСА на 100 тестов</t>
  </si>
  <si>
    <t>Кассета: тестостерон на 100 тестов</t>
  </si>
  <si>
    <t xml:space="preserve">Кассета: Инсулин на 100 тестов </t>
  </si>
  <si>
    <t xml:space="preserve">Кассета: С-пептид на 100 тестов </t>
  </si>
  <si>
    <t xml:space="preserve">Разбавитель проб </t>
  </si>
  <si>
    <t xml:space="preserve">Промывочный р-р </t>
  </si>
  <si>
    <t xml:space="preserve">Буферный раствор </t>
  </si>
  <si>
    <t xml:space="preserve">Реакционные пробирки для системы </t>
  </si>
  <si>
    <t xml:space="preserve">Наконечники </t>
  </si>
  <si>
    <t xml:space="preserve">Контроль суммарные антитела к вирусному гепатиту С </t>
  </si>
  <si>
    <t>Контроль антиген HBs</t>
  </si>
  <si>
    <t xml:space="preserve">Универсальный контроль для антител к  ТГ и ТПО  </t>
  </si>
  <si>
    <t xml:space="preserve">Контроль для тропонинов </t>
  </si>
  <si>
    <t>Контроль универсальный</t>
  </si>
  <si>
    <t>Контроль для анемии и маркеров костного обмена</t>
  </si>
  <si>
    <t>Мультиконтроль</t>
  </si>
  <si>
    <t xml:space="preserve">Контроль раковых маркеров   </t>
  </si>
  <si>
    <t xml:space="preserve">Калибратор для антител к тиреопероксидазе                                                                                                                                                                                                                                </t>
  </si>
  <si>
    <t xml:space="preserve">Калибратор для антител к тиреоглобулину                                                                                                                                                                                                                </t>
  </si>
  <si>
    <t>Калибратор для свободного трийодтиронина</t>
  </si>
  <si>
    <t>Калибратор для свободного тироксина</t>
  </si>
  <si>
    <t>Калибратор для определения Тропонина Т высокочувствительным экспресс методом</t>
  </si>
  <si>
    <t xml:space="preserve">Калибратор для тиреотропного гормона </t>
  </si>
  <si>
    <t xml:space="preserve">Калибратор для кортизола  </t>
  </si>
  <si>
    <t>Калибратор для фолиевой кислоты</t>
  </si>
  <si>
    <t xml:space="preserve">Калибратор для витамина В12 </t>
  </si>
  <si>
    <t xml:space="preserve">Калибратор для тестостерона </t>
  </si>
  <si>
    <t>Калибратор для простата-специфического антигена свободного</t>
  </si>
  <si>
    <t>Калибратор С-пептид</t>
  </si>
  <si>
    <t xml:space="preserve">Калибратор: онкомаркеров CA 19-9 </t>
  </si>
  <si>
    <t>уп</t>
  </si>
  <si>
    <t xml:space="preserve">Калибратор инсулина </t>
  </si>
  <si>
    <t>шт</t>
  </si>
  <si>
    <t>Калибратор для онкомаркера СА 125</t>
  </si>
  <si>
    <t>Билирубин</t>
  </si>
  <si>
    <t xml:space="preserve">Амилаза  </t>
  </si>
  <si>
    <t xml:space="preserve">Креатинин </t>
  </si>
  <si>
    <t xml:space="preserve">Контрольная сыворотка </t>
  </si>
  <si>
    <t xml:space="preserve">Кюветы для образцов сыворотки </t>
  </si>
  <si>
    <t>Креатинкиназа</t>
  </si>
  <si>
    <t>Наконечники для дозатора</t>
  </si>
  <si>
    <t>Тропонина I</t>
  </si>
  <si>
    <t>Контроль      Тропонина I</t>
  </si>
  <si>
    <t xml:space="preserve">Прокальцитонин </t>
  </si>
  <si>
    <t>Контроль прокальцитонина</t>
  </si>
  <si>
    <t xml:space="preserve">Набор реагентов для анализа белковых фракций </t>
  </si>
  <si>
    <t>Количество (объем)</t>
  </si>
  <si>
    <t>N лота</t>
  </si>
  <si>
    <t xml:space="preserve">Заказчик (Организатор): </t>
  </si>
  <si>
    <t>Перечень закупаемых товаров</t>
  </si>
  <si>
    <t xml:space="preserve">               Приложение 1 к Тендерной документации</t>
  </si>
  <si>
    <r>
      <t xml:space="preserve">          Срок поставки: по заявке Заказчика в течении 16 календарных дней,  до 26 декабря  2025 год.</t>
    </r>
    <r>
      <rPr>
        <b/>
        <i/>
        <sz val="12"/>
        <color rgb="FFFF0000"/>
        <rFont val="Times New Roman"/>
        <family val="1"/>
        <charset val="204"/>
      </rPr>
      <t xml:space="preserve">                                                               </t>
    </r>
  </si>
  <si>
    <t>Кассета: B12 на 100
тестов</t>
  </si>
  <si>
    <t>Раствор очищающий SysClean</t>
  </si>
  <si>
    <t xml:space="preserve">Калибратор  Т3 </t>
  </si>
  <si>
    <t xml:space="preserve">Калибратор  T4 </t>
  </si>
  <si>
    <t>Калибровочный набор общий ПСА</t>
  </si>
  <si>
    <t xml:space="preserve">Кассета альбумин </t>
  </si>
  <si>
    <t xml:space="preserve">Касcета щелочная фосфатаза </t>
  </si>
  <si>
    <t xml:space="preserve">Кассета аланинаминотрансфераза </t>
  </si>
  <si>
    <t xml:space="preserve">Кассета аспартатаминотрансфераза </t>
  </si>
  <si>
    <t xml:space="preserve">Касcета амилаза </t>
  </si>
  <si>
    <t xml:space="preserve">Кассета билирубин прямой </t>
  </si>
  <si>
    <t xml:space="preserve">Кассета билирубин общий </t>
  </si>
  <si>
    <t xml:space="preserve">Кассета кальций </t>
  </si>
  <si>
    <t xml:space="preserve">Кассета холестерин </t>
  </si>
  <si>
    <t xml:space="preserve">Кассета креатинин Яффе </t>
  </si>
  <si>
    <t xml:space="preserve">Кассета гамма-глутамилтрансфераза </t>
  </si>
  <si>
    <t xml:space="preserve">Кассета глюкоза </t>
  </si>
  <si>
    <t xml:space="preserve">Кассета липопротеины высокой плотности </t>
  </si>
  <si>
    <t>Кассета липопротеины низкой плотности</t>
  </si>
  <si>
    <t xml:space="preserve">Кассета железо </t>
  </si>
  <si>
    <t xml:space="preserve">Кассета магний </t>
  </si>
  <si>
    <t xml:space="preserve">Кассета общий белок </t>
  </si>
  <si>
    <t xml:space="preserve">Кассета триглицериды </t>
  </si>
  <si>
    <t xml:space="preserve">Кассета мочевая кислота </t>
  </si>
  <si>
    <t xml:space="preserve">Кассета мочевина </t>
  </si>
  <si>
    <t>Кассета Аполипротеин А1</t>
  </si>
  <si>
    <t>Кассета Аполипротеин В</t>
  </si>
  <si>
    <t>Кассета Липопротеин (а)</t>
  </si>
  <si>
    <t>Кассета гликолизированный гемоглобин</t>
  </si>
  <si>
    <t>Раствор гемолизирующий гликолизированного гемоглобина</t>
  </si>
  <si>
    <t>Контроль ПрециКонтроль КлинХем Мульти 1</t>
  </si>
  <si>
    <t xml:space="preserve"> Контроль ПрециКонтроль КлинХем Мульти 2</t>
  </si>
  <si>
    <t>Контроль ПрециКонтроль Липопротеин (а)</t>
  </si>
  <si>
    <t>Контроль гликолизированного гемоглобина норма</t>
  </si>
  <si>
    <t>Контроль гликолизированного гемоглобина патологический</t>
  </si>
  <si>
    <t xml:space="preserve">Калибратор для липидов </t>
  </si>
  <si>
    <t xml:space="preserve"> Калибратор универсальный</t>
  </si>
  <si>
    <t>Калибратор для  Липопротеинов (а)</t>
  </si>
  <si>
    <t>Калибратор гликолизированного гемоглобина</t>
  </si>
  <si>
    <t>Раствор Acid wash Solution</t>
  </si>
  <si>
    <t xml:space="preserve">Набор ячеек для кювет </t>
  </si>
  <si>
    <t>Пробирки для образцов</t>
  </si>
  <si>
    <t>Раствор EcoTergent</t>
  </si>
  <si>
    <t xml:space="preserve">Раствор NACl 9% </t>
  </si>
  <si>
    <t xml:space="preserve">Раствор CELL WASH SOLUTION </t>
  </si>
  <si>
    <t>Раствор Sample Cleaner 1</t>
  </si>
  <si>
    <t>Раствор Sample Cleaner 2</t>
  </si>
  <si>
    <t xml:space="preserve"> Раствор SMS</t>
  </si>
  <si>
    <t xml:space="preserve">Галогеновая лампа </t>
  </si>
  <si>
    <t>фл</t>
  </si>
  <si>
    <t>Набор для количественного определения общий 25-ОН витамин D</t>
  </si>
  <si>
    <t>Иммун.тест на определение Д- Димеров</t>
  </si>
  <si>
    <t>Реагент A калибровочный</t>
  </si>
  <si>
    <t>Реагент B стандартный</t>
  </si>
  <si>
    <t>Реагент активации электродов</t>
  </si>
  <si>
    <t>Реагент депротеинизации электродов</t>
  </si>
  <si>
    <t>Тест-полоски для исследования мочи</t>
  </si>
  <si>
    <t>Контрольная жидкость</t>
  </si>
  <si>
    <t xml:space="preserve">упаковка </t>
  </si>
  <si>
    <t>Аспартатаминотрансфераза , АСТ</t>
  </si>
  <si>
    <t xml:space="preserve">Аланинаминотрансфераза, АСТ </t>
  </si>
  <si>
    <t xml:space="preserve">Реагент для определения Tромборель С </t>
  </si>
  <si>
    <t xml:space="preserve">Калибратор ПT-мультикалибратор </t>
  </si>
  <si>
    <t>Реагент для определения АЧТВ (патромтин)</t>
  </si>
  <si>
    <t xml:space="preserve">Хлорид кальция 0,025 моль/л </t>
  </si>
  <si>
    <t xml:space="preserve">Стандартная плазма </t>
  </si>
  <si>
    <t xml:space="preserve">Реагент для определения Тромбина 100 I. U. </t>
  </si>
  <si>
    <t xml:space="preserve">Буфер Оурена вероналовый </t>
  </si>
  <si>
    <t xml:space="preserve">Контрольная плазма патология </t>
  </si>
  <si>
    <t xml:space="preserve">Контрольная плазма норма  </t>
  </si>
  <si>
    <t xml:space="preserve">Раствор промывочный </t>
  </si>
  <si>
    <t>Читящий раствор</t>
  </si>
  <si>
    <t>Реакционные кюветы для CS 2100 - CS 2500</t>
  </si>
  <si>
    <t xml:space="preserve">Лампа галогеновая 12V 24W </t>
  </si>
  <si>
    <t xml:space="preserve">Одноразовые кюветы и стержни </t>
  </si>
  <si>
    <t>Одноразовые кюветы и стержни с гепариназой</t>
  </si>
  <si>
    <t xml:space="preserve">Каолин </t>
  </si>
  <si>
    <t xml:space="preserve">Хлорид кальция </t>
  </si>
  <si>
    <t xml:space="preserve">Изотонический раствор </t>
  </si>
  <si>
    <t>Промывающий реагент 710</t>
  </si>
  <si>
    <t>Лизирующий реагент 310</t>
  </si>
  <si>
    <t>Очищающий реагент 3 - Гипохлорит</t>
  </si>
  <si>
    <t>Термопринтерная бумага для гематологических анализаторов серии МЕК с встроенным принтером</t>
  </si>
  <si>
    <t>Трубка для насоса</t>
  </si>
  <si>
    <t>Фильтр</t>
  </si>
  <si>
    <t>канистра</t>
  </si>
  <si>
    <t>бут.</t>
  </si>
  <si>
    <t>уп.</t>
  </si>
  <si>
    <t>шт.</t>
  </si>
  <si>
    <t>Набор реагентов «Антиген кардиолипиновый для реакции микропреципитации» «Сифилис-АгКЛ-РМП»</t>
  </si>
  <si>
    <t>Азур-эозин по Май-Грюнвальду</t>
  </si>
  <si>
    <t>Эозин по Романовскому 1л.</t>
  </si>
  <si>
    <t>Масло иммерсионное</t>
  </si>
  <si>
    <t>Цоликлон анти D Супер флакон на  10 мл</t>
  </si>
  <si>
    <t>Цоликлон анти А флакон на  10 мл</t>
  </si>
  <si>
    <t>Цоликлон анти В флакон на  10 мл</t>
  </si>
  <si>
    <t>Тимоловая проба</t>
  </si>
  <si>
    <t xml:space="preserve">  Наконечник                                                                                                                                                                                                                                                                                                                   300 мкл № 1000 шт</t>
  </si>
  <si>
    <t>литр</t>
  </si>
  <si>
    <t>Наконечники 1000 мкл</t>
  </si>
  <si>
    <t xml:space="preserve">Стекло покровное 18х18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 100 </t>
  </si>
  <si>
    <t xml:space="preserve">Стекло покровное 24х24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 100 </t>
  </si>
  <si>
    <t>Стекло предметное (1000)</t>
  </si>
  <si>
    <t>Контейнер для взятия проб 125 мл (общий анализ мочи, бакпосев мочи)</t>
  </si>
  <si>
    <t>Микро-центрифужные пробирки Эппендорф</t>
  </si>
  <si>
    <t xml:space="preserve">Пергамент медицинский </t>
  </si>
  <si>
    <t>Сульфосалициловая кислота, кг</t>
  </si>
  <si>
    <t>Планшет для определения группы крови на 60 лунок</t>
  </si>
  <si>
    <t xml:space="preserve">Коробка для транспортировки вакутейнеров Hemobox. </t>
  </si>
  <si>
    <t>штук</t>
  </si>
  <si>
    <t>кг</t>
  </si>
  <si>
    <r>
      <t xml:space="preserve">       Наименование организатора тендера: </t>
    </r>
    <r>
      <rPr>
        <sz val="12"/>
        <color theme="1"/>
        <rFont val="Times New Roman"/>
        <family val="1"/>
        <charset val="204"/>
      </rPr>
      <t>КГП на ПХВ «Многопрофильная областная больница»</t>
    </r>
  </si>
  <si>
    <t>Триглицериды</t>
  </si>
  <si>
    <t>Холестерин</t>
  </si>
  <si>
    <t>Холестерин ЛПНП</t>
  </si>
  <si>
    <t>Холестерин ЛПВП</t>
  </si>
  <si>
    <t>С-реактивный белок, высокочувст-вительный латекс</t>
  </si>
  <si>
    <t>Щелочная фосфатаза</t>
  </si>
  <si>
    <t>Аланинами-нотрансфераза</t>
  </si>
  <si>
    <t xml:space="preserve">
Альфа-амилаза
</t>
  </si>
  <si>
    <t>Аспартатами-нотрансфераза</t>
  </si>
  <si>
    <t xml:space="preserve">Гамма-глутамилтранс-фераза </t>
  </si>
  <si>
    <t>Общий билирубин</t>
  </si>
  <si>
    <t>Прямой билирубин</t>
  </si>
  <si>
    <t>Альбумин</t>
  </si>
  <si>
    <t xml:space="preserve">Креатинин энзиматический </t>
  </si>
  <si>
    <t>Общий белок</t>
  </si>
  <si>
    <t>Глюкоза</t>
  </si>
  <si>
    <t>Мочевая кислота</t>
  </si>
  <si>
    <t>Железо</t>
  </si>
  <si>
    <t>Кальций Арсеназо</t>
  </si>
  <si>
    <t>Магний</t>
  </si>
  <si>
    <t>Ферритин</t>
  </si>
  <si>
    <t>Лактатдегидро-геназа</t>
  </si>
  <si>
    <t>Ненасыщенная ЖСС</t>
  </si>
  <si>
    <t>Гемоглобин</t>
  </si>
  <si>
    <t>Ревматоидный фактор (латекс)</t>
  </si>
  <si>
    <t xml:space="preserve">Холестерин ЛПВП/ЛПНП, контроль </t>
  </si>
  <si>
    <t xml:space="preserve">Холестерин ЛПВП, калибратор </t>
  </si>
  <si>
    <t xml:space="preserve">Холестерин ЛПНП, калибратор </t>
  </si>
  <si>
    <t>С-реактивный белок (латекс), высокочувствительный, калибратор</t>
  </si>
  <si>
    <t>Промывочный раствор</t>
  </si>
  <si>
    <t xml:space="preserve">Ревматоидный фактор (латекс), калибратор </t>
  </si>
  <si>
    <t xml:space="preserve">Системный калибратор </t>
  </si>
  <si>
    <t xml:space="preserve">Контрольная сыворотка 1 </t>
  </si>
  <si>
    <t xml:space="preserve">Контрольная сыворотка 2 </t>
  </si>
  <si>
    <t xml:space="preserve">Контрольная сыворотка, уровень 1 </t>
  </si>
  <si>
    <t xml:space="preserve">Контрольная сыворотка, уровень 2 </t>
  </si>
  <si>
    <t xml:space="preserve">Контрольная сыворотка, уровень 3 </t>
  </si>
  <si>
    <t>Контрольный материал</t>
  </si>
  <si>
    <t>Гемолизирующий раствор</t>
  </si>
  <si>
    <t>Питательный агар</t>
  </si>
  <si>
    <t>Стафилококкагар</t>
  </si>
  <si>
    <t xml:space="preserve">Питательная среда Сабуро </t>
  </si>
  <si>
    <t>Агар Эндо</t>
  </si>
  <si>
    <t>Среда Плоскирева</t>
  </si>
  <si>
    <t>Висмут-сульфитный агар</t>
  </si>
  <si>
    <t>Среда АГВ</t>
  </si>
  <si>
    <t xml:space="preserve">Среда Кода </t>
  </si>
  <si>
    <t>Среда для тестов с метиловым красным и Фогеса-Проскауэра</t>
  </si>
  <si>
    <t xml:space="preserve">Пептон сухой ферментативный </t>
  </si>
  <si>
    <t>Агар Криглера</t>
  </si>
  <si>
    <t>Среда тиолигликолевая жидкая</t>
  </si>
  <si>
    <t>Глюкоза безводная</t>
  </si>
  <si>
    <t>Натрий хлористый</t>
  </si>
  <si>
    <t>Калий фосфорнокислый 2- замещенный,3-водный</t>
  </si>
  <si>
    <t>Железо(3)хлорид,6 водный</t>
  </si>
  <si>
    <t>Феноловый красный водорастворимый"чда"</t>
  </si>
  <si>
    <t>Индикатор Бромтимоловый синий "чда"</t>
  </si>
  <si>
    <t>Калий теллурит 2%</t>
  </si>
  <si>
    <t>Лошадиная сыворотка</t>
  </si>
  <si>
    <t xml:space="preserve">Глицерин стерильный </t>
  </si>
  <si>
    <t xml:space="preserve">Плазма кроличья цитратная </t>
  </si>
  <si>
    <t>Диагностикум эритроцитарный иерсиниозный антигенный</t>
  </si>
  <si>
    <t>Диагностикум эритроцитарный пастереллезный й антигенный</t>
  </si>
  <si>
    <t>Диагностикум эритроцитарный листериозный антигенный</t>
  </si>
  <si>
    <t>Диагностикум эритроцитарный псевдотуберкулезный антигенный</t>
  </si>
  <si>
    <t>Набор реагентов для определения антител к Vi-антигену сальмонелл в реакции пассивной гемагглютинации «Vi-Сальмонелла РПГА»</t>
  </si>
  <si>
    <t>Набор для окраски по Грамму</t>
  </si>
  <si>
    <t>D-маннит</t>
  </si>
  <si>
    <t>ТТХ(Трифенилтетразалинфиолетовый)</t>
  </si>
  <si>
    <t>Бактериофаг дизентерийный поливалентный</t>
  </si>
  <si>
    <t>Бактериофаг сальмонеллезный групп ABCDE</t>
  </si>
  <si>
    <t>Метиловый красный</t>
  </si>
  <si>
    <t>СИБ для идентификации энтеробактерий</t>
  </si>
  <si>
    <t xml:space="preserve">Диски с цефазолином </t>
  </si>
  <si>
    <t>Диски с ципрофлоксацином</t>
  </si>
  <si>
    <t>Диски с цефтриаксоном</t>
  </si>
  <si>
    <t xml:space="preserve">Диски с цефуроксимом </t>
  </si>
  <si>
    <t>Диски с цефтазидимом</t>
  </si>
  <si>
    <t>Диски с гентамицином</t>
  </si>
  <si>
    <t>Диски с офлоксацином</t>
  </si>
  <si>
    <t>Диски с азитромицином</t>
  </si>
  <si>
    <t xml:space="preserve">Диски с амикацином </t>
  </si>
  <si>
    <t>Диски с Хлорамфениколом (левомицетин)</t>
  </si>
  <si>
    <t>Диски с эритромицином</t>
  </si>
  <si>
    <t>Диски с ванкомицином</t>
  </si>
  <si>
    <t>Диски с меропенемом</t>
  </si>
  <si>
    <t>Диски с кларитромицином</t>
  </si>
  <si>
    <t>Диски с дорипенемом</t>
  </si>
  <si>
    <t>Диски с линезолидом</t>
  </si>
  <si>
    <t>Центрифужные пробирки (градуированные)</t>
  </si>
  <si>
    <t>Пробки резиновые  14,5</t>
  </si>
  <si>
    <t>Петля микробиологическая №1</t>
  </si>
  <si>
    <t xml:space="preserve">Тест полоски  </t>
  </si>
  <si>
    <t>Набор: Быстрый количественный тест на NT-proBNP</t>
  </si>
  <si>
    <t xml:space="preserve">Набор реагентов для иммуноферментного определения тиреотропного гормона в сыворотке крови человека </t>
  </si>
  <si>
    <t>Неорганический фосфор</t>
  </si>
  <si>
    <t xml:space="preserve"> Контроль д-димера из комплекта Анализатор            i-CHROMA II  +2 +8 С </t>
  </si>
  <si>
    <t>Контрольная кровь гематология для анализатора  MEK: (низкий), (нормальный), (высокий)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</si>
</sst>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164" fontId="8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3"/>
  <sheetViews>
    <sheetView tabSelected="1" topLeftCell="A292" zoomScale="90" zoomScaleNormal="90" workbookViewId="0">
      <selection activeCell="F313" sqref="F313"/>
    </sheetView>
  </sheetViews>
  <sheetFormatPr defaultRowHeight="15.75" x14ac:dyDescent="0.25"/>
  <cols>
    <col min="1" max="1" width="6" style="20" customWidth="1"/>
    <col min="2" max="2" width="46" style="45" customWidth="1"/>
    <col min="3" max="3" width="11.85546875" style="31" customWidth="1"/>
    <col min="4" max="4" width="9.85546875" style="31" customWidth="1"/>
    <col min="5" max="5" width="17" style="32" customWidth="1"/>
    <col min="6" max="6" width="22.140625" style="32" customWidth="1"/>
    <col min="7" max="8" width="10.28515625" customWidth="1"/>
  </cols>
  <sheetData>
    <row r="1" spans="1:8" x14ac:dyDescent="0.25">
      <c r="F1" s="33" t="s">
        <v>111</v>
      </c>
    </row>
    <row r="2" spans="1:8" ht="5.25" customHeight="1" x14ac:dyDescent="0.25">
      <c r="F2" s="33"/>
    </row>
    <row r="3" spans="1:8" x14ac:dyDescent="0.25">
      <c r="G3" s="3" t="s">
        <v>109</v>
      </c>
    </row>
    <row r="5" spans="1:8" x14ac:dyDescent="0.25">
      <c r="C5" s="34" t="s">
        <v>224</v>
      </c>
    </row>
    <row r="6" spans="1:8" x14ac:dyDescent="0.25">
      <c r="C6" s="35" t="s">
        <v>112</v>
      </c>
      <c r="D6" s="35"/>
      <c r="E6" s="36"/>
      <c r="F6" s="36"/>
      <c r="G6" s="8"/>
      <c r="H6" s="8"/>
    </row>
    <row r="8" spans="1:8" x14ac:dyDescent="0.25">
      <c r="C8" s="37" t="s">
        <v>110</v>
      </c>
    </row>
    <row r="10" spans="1:8" ht="15" x14ac:dyDescent="0.25">
      <c r="A10" s="59" t="s">
        <v>108</v>
      </c>
      <c r="B10" s="59" t="s">
        <v>0</v>
      </c>
      <c r="C10" s="59" t="s">
        <v>1</v>
      </c>
      <c r="D10" s="59" t="s">
        <v>107</v>
      </c>
      <c r="E10" s="60" t="s">
        <v>2</v>
      </c>
      <c r="F10" s="60" t="s">
        <v>3</v>
      </c>
      <c r="G10" s="61"/>
      <c r="H10" s="61"/>
    </row>
    <row r="11" spans="1:8" ht="15" x14ac:dyDescent="0.25">
      <c r="A11" s="59"/>
      <c r="B11" s="59"/>
      <c r="C11" s="59"/>
      <c r="D11" s="59"/>
      <c r="E11" s="60"/>
      <c r="F11" s="60"/>
      <c r="G11" s="62"/>
      <c r="H11" s="62"/>
    </row>
    <row r="12" spans="1:8" ht="15" x14ac:dyDescent="0.25">
      <c r="A12" s="59"/>
      <c r="B12" s="59"/>
      <c r="C12" s="59"/>
      <c r="D12" s="59"/>
      <c r="E12" s="60"/>
      <c r="F12" s="60"/>
      <c r="G12" s="62"/>
      <c r="H12" s="62"/>
    </row>
    <row r="13" spans="1:8" x14ac:dyDescent="0.25">
      <c r="A13" s="4">
        <v>1</v>
      </c>
      <c r="B13" s="6" t="s">
        <v>7</v>
      </c>
      <c r="C13" s="1" t="s">
        <v>8</v>
      </c>
      <c r="D13" s="1">
        <v>2</v>
      </c>
      <c r="E13" s="2">
        <v>90259</v>
      </c>
      <c r="F13" s="7">
        <v>180518</v>
      </c>
      <c r="G13" s="61"/>
      <c r="H13" s="61"/>
    </row>
    <row r="14" spans="1:8" x14ac:dyDescent="0.25">
      <c r="A14" s="4">
        <v>2</v>
      </c>
      <c r="B14" s="6" t="s">
        <v>9</v>
      </c>
      <c r="C14" s="1" t="s">
        <v>8</v>
      </c>
      <c r="D14" s="1">
        <v>12</v>
      </c>
      <c r="E14" s="2">
        <v>147043</v>
      </c>
      <c r="F14" s="7">
        <v>1764516</v>
      </c>
      <c r="G14" s="61"/>
      <c r="H14" s="61"/>
    </row>
    <row r="15" spans="1:8" x14ac:dyDescent="0.25">
      <c r="A15" s="4">
        <v>3</v>
      </c>
      <c r="B15" s="6" t="s">
        <v>10</v>
      </c>
      <c r="C15" s="1" t="s">
        <v>8</v>
      </c>
      <c r="D15" s="1">
        <v>10</v>
      </c>
      <c r="E15" s="2">
        <v>147043</v>
      </c>
      <c r="F15" s="7">
        <v>1470430</v>
      </c>
      <c r="G15" s="61"/>
      <c r="H15" s="61"/>
    </row>
    <row r="16" spans="1:8" ht="15" customHeight="1" x14ac:dyDescent="0.25">
      <c r="A16" s="4">
        <v>4</v>
      </c>
      <c r="B16" s="6" t="s">
        <v>11</v>
      </c>
      <c r="C16" s="1" t="s">
        <v>8</v>
      </c>
      <c r="D16" s="1">
        <v>10</v>
      </c>
      <c r="E16" s="2">
        <v>147043</v>
      </c>
      <c r="F16" s="7">
        <v>1470430</v>
      </c>
      <c r="G16" s="61"/>
      <c r="H16" s="61"/>
    </row>
    <row r="17" spans="1:8" x14ac:dyDescent="0.25">
      <c r="A17" s="4">
        <v>5</v>
      </c>
      <c r="B17" s="6" t="s">
        <v>12</v>
      </c>
      <c r="C17" s="1" t="s">
        <v>13</v>
      </c>
      <c r="D17" s="1">
        <v>1</v>
      </c>
      <c r="E17" s="2">
        <v>106603</v>
      </c>
      <c r="F17" s="7">
        <v>106603</v>
      </c>
      <c r="G17" s="61"/>
      <c r="H17" s="61"/>
    </row>
    <row r="18" spans="1:8" x14ac:dyDescent="0.25">
      <c r="A18" s="4">
        <v>6</v>
      </c>
      <c r="B18" s="1" t="s">
        <v>14</v>
      </c>
      <c r="C18" s="1" t="s">
        <v>13</v>
      </c>
      <c r="D18" s="1">
        <v>2</v>
      </c>
      <c r="E18" s="2">
        <v>339675</v>
      </c>
      <c r="F18" s="7">
        <v>679350</v>
      </c>
      <c r="G18" s="61"/>
      <c r="H18" s="61"/>
    </row>
    <row r="19" spans="1:8" ht="15.75" customHeight="1" x14ac:dyDescent="0.25">
      <c r="A19" s="4">
        <v>7</v>
      </c>
      <c r="B19" s="1" t="s">
        <v>15</v>
      </c>
      <c r="C19" s="1" t="s">
        <v>13</v>
      </c>
      <c r="D19" s="1">
        <v>2</v>
      </c>
      <c r="E19" s="2">
        <v>339675</v>
      </c>
      <c r="F19" s="7">
        <v>679350</v>
      </c>
      <c r="G19" s="61"/>
      <c r="H19" s="61"/>
    </row>
    <row r="20" spans="1:8" x14ac:dyDescent="0.25">
      <c r="A20" s="4">
        <v>8</v>
      </c>
      <c r="B20" s="1" t="s">
        <v>16</v>
      </c>
      <c r="C20" s="1" t="s">
        <v>13</v>
      </c>
      <c r="D20" s="1">
        <v>2</v>
      </c>
      <c r="E20" s="2">
        <v>134550</v>
      </c>
      <c r="F20" s="7">
        <v>269100</v>
      </c>
      <c r="G20" s="61"/>
      <c r="H20" s="61"/>
    </row>
    <row r="21" spans="1:8" x14ac:dyDescent="0.25">
      <c r="A21" s="4">
        <v>9</v>
      </c>
      <c r="B21" s="1" t="s">
        <v>17</v>
      </c>
      <c r="C21" s="1" t="s">
        <v>13</v>
      </c>
      <c r="D21" s="1">
        <v>1</v>
      </c>
      <c r="E21" s="2">
        <v>987839</v>
      </c>
      <c r="F21" s="7">
        <v>987839</v>
      </c>
      <c r="G21" s="61"/>
      <c r="H21" s="61"/>
    </row>
    <row r="22" spans="1:8" x14ac:dyDescent="0.25">
      <c r="A22" s="4">
        <v>10</v>
      </c>
      <c r="B22" s="1" t="s">
        <v>18</v>
      </c>
      <c r="C22" s="1" t="s">
        <v>13</v>
      </c>
      <c r="D22" s="1">
        <v>1</v>
      </c>
      <c r="E22" s="2">
        <v>987839</v>
      </c>
      <c r="F22" s="7">
        <v>987839</v>
      </c>
      <c r="G22" s="61"/>
      <c r="H22" s="61"/>
    </row>
    <row r="23" spans="1:8" x14ac:dyDescent="0.25">
      <c r="A23" s="4">
        <v>11</v>
      </c>
      <c r="B23" s="6" t="s">
        <v>19</v>
      </c>
      <c r="C23" s="1" t="s">
        <v>13</v>
      </c>
      <c r="D23" s="1">
        <v>1</v>
      </c>
      <c r="E23" s="2">
        <v>987839</v>
      </c>
      <c r="F23" s="7">
        <v>987839</v>
      </c>
      <c r="G23" s="61"/>
      <c r="H23" s="61"/>
    </row>
    <row r="24" spans="1:8" x14ac:dyDescent="0.25">
      <c r="A24" s="4">
        <v>12</v>
      </c>
      <c r="B24" s="6" t="s">
        <v>20</v>
      </c>
      <c r="C24" s="1" t="s">
        <v>13</v>
      </c>
      <c r="D24" s="1">
        <v>1</v>
      </c>
      <c r="E24" s="2">
        <v>600606</v>
      </c>
      <c r="F24" s="7">
        <v>600606</v>
      </c>
      <c r="G24" s="61"/>
      <c r="H24" s="61"/>
    </row>
    <row r="25" spans="1:8" x14ac:dyDescent="0.25">
      <c r="A25" s="4">
        <v>13</v>
      </c>
      <c r="B25" s="6" t="s">
        <v>21</v>
      </c>
      <c r="C25" s="1" t="s">
        <v>13</v>
      </c>
      <c r="D25" s="1">
        <v>1</v>
      </c>
      <c r="E25" s="2">
        <v>987839</v>
      </c>
      <c r="F25" s="7">
        <v>987839</v>
      </c>
      <c r="G25" s="61"/>
      <c r="H25" s="61"/>
    </row>
    <row r="26" spans="1:8" x14ac:dyDescent="0.25">
      <c r="A26" s="4">
        <v>14</v>
      </c>
      <c r="B26" s="6" t="s">
        <v>22</v>
      </c>
      <c r="C26" s="1" t="s">
        <v>13</v>
      </c>
      <c r="D26" s="1">
        <v>1</v>
      </c>
      <c r="E26" s="2">
        <v>600606</v>
      </c>
      <c r="F26" s="7">
        <v>600606</v>
      </c>
      <c r="G26" s="61"/>
      <c r="H26" s="61"/>
    </row>
    <row r="27" spans="1:8" x14ac:dyDescent="0.25">
      <c r="A27" s="4">
        <v>15</v>
      </c>
      <c r="B27" s="6" t="s">
        <v>23</v>
      </c>
      <c r="C27" s="1" t="s">
        <v>8</v>
      </c>
      <c r="D27" s="1">
        <v>60</v>
      </c>
      <c r="E27" s="2">
        <v>113961</v>
      </c>
      <c r="F27" s="7">
        <v>6837660</v>
      </c>
      <c r="G27" s="61"/>
      <c r="H27" s="61"/>
    </row>
    <row r="28" spans="1:8" x14ac:dyDescent="0.25">
      <c r="A28" s="4">
        <v>16</v>
      </c>
      <c r="B28" s="6" t="s">
        <v>24</v>
      </c>
      <c r="C28" s="1" t="s">
        <v>13</v>
      </c>
      <c r="D28" s="1">
        <v>5</v>
      </c>
      <c r="E28" s="2">
        <v>86960</v>
      </c>
      <c r="F28" s="7">
        <v>434800</v>
      </c>
      <c r="G28" s="61"/>
      <c r="H28" s="61"/>
    </row>
    <row r="29" spans="1:8" x14ac:dyDescent="0.25">
      <c r="A29" s="4">
        <v>17</v>
      </c>
      <c r="B29" s="6" t="s">
        <v>25</v>
      </c>
      <c r="C29" s="1" t="s">
        <v>26</v>
      </c>
      <c r="D29" s="4">
        <v>2</v>
      </c>
      <c r="E29" s="5">
        <v>292212</v>
      </c>
      <c r="F29" s="7">
        <v>584424</v>
      </c>
      <c r="G29" s="61"/>
      <c r="H29" s="61"/>
    </row>
    <row r="30" spans="1:8" x14ac:dyDescent="0.25">
      <c r="A30" s="4">
        <v>18</v>
      </c>
      <c r="B30" s="1" t="s">
        <v>27</v>
      </c>
      <c r="C30" s="1" t="s">
        <v>26</v>
      </c>
      <c r="D30" s="1">
        <v>2</v>
      </c>
      <c r="E30" s="2">
        <v>292212</v>
      </c>
      <c r="F30" s="7">
        <v>584424</v>
      </c>
      <c r="G30" s="61"/>
      <c r="H30" s="61"/>
    </row>
    <row r="31" spans="1:8" ht="31.5" x14ac:dyDescent="0.25">
      <c r="A31" s="4">
        <v>19</v>
      </c>
      <c r="B31" s="1" t="s">
        <v>28</v>
      </c>
      <c r="C31" s="1" t="s">
        <v>13</v>
      </c>
      <c r="D31" s="1">
        <v>2</v>
      </c>
      <c r="E31" s="2">
        <v>299775</v>
      </c>
      <c r="F31" s="7">
        <v>599550</v>
      </c>
      <c r="G31" s="61"/>
      <c r="H31" s="61"/>
    </row>
    <row r="32" spans="1:8" ht="31.5" x14ac:dyDescent="0.25">
      <c r="A32" s="4">
        <v>20</v>
      </c>
      <c r="B32" s="1" t="s">
        <v>29</v>
      </c>
      <c r="C32" s="1" t="s">
        <v>13</v>
      </c>
      <c r="D32" s="1">
        <v>2</v>
      </c>
      <c r="E32" s="2">
        <v>299775</v>
      </c>
      <c r="F32" s="7">
        <v>599550</v>
      </c>
      <c r="G32" s="61"/>
      <c r="H32" s="61"/>
    </row>
    <row r="33" spans="1:8" ht="31.5" x14ac:dyDescent="0.25">
      <c r="A33" s="4">
        <v>21</v>
      </c>
      <c r="B33" s="1" t="s">
        <v>30</v>
      </c>
      <c r="C33" s="1" t="s">
        <v>13</v>
      </c>
      <c r="D33" s="1">
        <v>2</v>
      </c>
      <c r="E33" s="2">
        <v>299775</v>
      </c>
      <c r="F33" s="7">
        <v>599550</v>
      </c>
      <c r="G33" s="61"/>
      <c r="H33" s="61"/>
    </row>
    <row r="34" spans="1:8" ht="31.5" x14ac:dyDescent="0.25">
      <c r="A34" s="4">
        <v>22</v>
      </c>
      <c r="B34" s="1" t="s">
        <v>31</v>
      </c>
      <c r="C34" s="1" t="s">
        <v>13</v>
      </c>
      <c r="D34" s="1">
        <v>2</v>
      </c>
      <c r="E34" s="2">
        <v>299775</v>
      </c>
      <c r="F34" s="7">
        <v>599550</v>
      </c>
      <c r="G34" s="61"/>
      <c r="H34" s="61"/>
    </row>
    <row r="35" spans="1:8" x14ac:dyDescent="0.25">
      <c r="A35" s="4">
        <v>23</v>
      </c>
      <c r="B35" s="1" t="s">
        <v>32</v>
      </c>
      <c r="C35" s="1" t="s">
        <v>93</v>
      </c>
      <c r="D35" s="1">
        <v>7000</v>
      </c>
      <c r="E35" s="2">
        <v>900</v>
      </c>
      <c r="F35" s="7">
        <v>6300000</v>
      </c>
      <c r="G35" s="61"/>
      <c r="H35" s="61"/>
    </row>
    <row r="36" spans="1:8" x14ac:dyDescent="0.25">
      <c r="A36" s="4">
        <v>24</v>
      </c>
      <c r="B36" s="1" t="s">
        <v>45</v>
      </c>
      <c r="C36" s="1" t="s">
        <v>34</v>
      </c>
      <c r="D36" s="1">
        <v>10</v>
      </c>
      <c r="E36" s="2">
        <v>72000</v>
      </c>
      <c r="F36" s="7">
        <f>D36*E36</f>
        <v>720000</v>
      </c>
      <c r="G36" s="61"/>
      <c r="H36" s="61"/>
    </row>
    <row r="37" spans="1:8" ht="31.5" x14ac:dyDescent="0.25">
      <c r="A37" s="4">
        <v>25</v>
      </c>
      <c r="B37" s="1" t="s">
        <v>46</v>
      </c>
      <c r="C37" s="1" t="s">
        <v>34</v>
      </c>
      <c r="D37" s="1">
        <v>10</v>
      </c>
      <c r="E37" s="2">
        <v>77700</v>
      </c>
      <c r="F37" s="7">
        <f>D37*E37</f>
        <v>777000</v>
      </c>
      <c r="G37" s="61"/>
      <c r="H37" s="61"/>
    </row>
    <row r="38" spans="1:8" ht="31.5" x14ac:dyDescent="0.25">
      <c r="A38" s="4">
        <v>26</v>
      </c>
      <c r="B38" s="1" t="s">
        <v>47</v>
      </c>
      <c r="C38" s="1" t="s">
        <v>34</v>
      </c>
      <c r="D38" s="1">
        <v>8</v>
      </c>
      <c r="E38" s="2">
        <v>33300</v>
      </c>
      <c r="F38" s="7">
        <f>D38*E38</f>
        <v>266400</v>
      </c>
      <c r="G38" s="61"/>
      <c r="H38" s="61"/>
    </row>
    <row r="39" spans="1:8" x14ac:dyDescent="0.25">
      <c r="A39" s="4">
        <v>27</v>
      </c>
      <c r="B39" s="1" t="s">
        <v>48</v>
      </c>
      <c r="C39" s="1" t="s">
        <v>34</v>
      </c>
      <c r="D39" s="1">
        <v>8</v>
      </c>
      <c r="E39" s="2">
        <v>71700</v>
      </c>
      <c r="F39" s="7">
        <f t="shared" ref="F39:F42" si="0">D39*E39</f>
        <v>573600</v>
      </c>
      <c r="G39" s="61"/>
      <c r="H39" s="61"/>
    </row>
    <row r="40" spans="1:8" ht="31.5" x14ac:dyDescent="0.25">
      <c r="A40" s="4">
        <v>28</v>
      </c>
      <c r="B40" s="1" t="s">
        <v>49</v>
      </c>
      <c r="C40" s="1" t="s">
        <v>34</v>
      </c>
      <c r="D40" s="1">
        <v>2</v>
      </c>
      <c r="E40" s="2">
        <v>38500</v>
      </c>
      <c r="F40" s="7">
        <f t="shared" si="0"/>
        <v>77000</v>
      </c>
      <c r="G40" s="61"/>
      <c r="H40" s="61"/>
    </row>
    <row r="41" spans="1:8" ht="24" customHeight="1" x14ac:dyDescent="0.25">
      <c r="A41" s="4">
        <v>29</v>
      </c>
      <c r="B41" s="6" t="s">
        <v>50</v>
      </c>
      <c r="C41" s="1" t="s">
        <v>34</v>
      </c>
      <c r="D41" s="1">
        <v>2</v>
      </c>
      <c r="E41" s="2">
        <v>38200</v>
      </c>
      <c r="F41" s="7">
        <f t="shared" si="0"/>
        <v>76400</v>
      </c>
      <c r="G41" s="61"/>
      <c r="H41" s="61"/>
    </row>
    <row r="42" spans="1:8" ht="31.5" x14ac:dyDescent="0.25">
      <c r="A42" s="4">
        <v>30</v>
      </c>
      <c r="B42" s="1" t="s">
        <v>51</v>
      </c>
      <c r="C42" s="1" t="s">
        <v>34</v>
      </c>
      <c r="D42" s="1">
        <v>10</v>
      </c>
      <c r="E42" s="2">
        <v>87250</v>
      </c>
      <c r="F42" s="7">
        <f t="shared" si="0"/>
        <v>872500</v>
      </c>
      <c r="G42" s="61"/>
      <c r="H42" s="61"/>
    </row>
    <row r="43" spans="1:8" x14ac:dyDescent="0.25">
      <c r="A43" s="4">
        <v>31</v>
      </c>
      <c r="B43" s="1" t="s">
        <v>52</v>
      </c>
      <c r="C43" s="1" t="s">
        <v>34</v>
      </c>
      <c r="D43" s="1">
        <v>2</v>
      </c>
      <c r="E43" s="2">
        <v>52500</v>
      </c>
      <c r="F43" s="7">
        <f>D43*E43</f>
        <v>105000</v>
      </c>
      <c r="G43" s="61"/>
      <c r="H43" s="61"/>
    </row>
    <row r="44" spans="1:8" x14ac:dyDescent="0.25">
      <c r="A44" s="4">
        <v>32</v>
      </c>
      <c r="B44" s="1" t="s">
        <v>53</v>
      </c>
      <c r="C44" s="1" t="s">
        <v>34</v>
      </c>
      <c r="D44" s="1">
        <v>30</v>
      </c>
      <c r="E44" s="2">
        <v>270500</v>
      </c>
      <c r="F44" s="7">
        <f t="shared" ref="F44:F107" si="1">D44*E44</f>
        <v>8115000</v>
      </c>
      <c r="G44" s="61"/>
      <c r="H44" s="61"/>
    </row>
    <row r="45" spans="1:8" x14ac:dyDescent="0.25">
      <c r="A45" s="4">
        <v>33</v>
      </c>
      <c r="B45" s="1" t="s">
        <v>54</v>
      </c>
      <c r="C45" s="1" t="s">
        <v>34</v>
      </c>
      <c r="D45" s="1">
        <v>20</v>
      </c>
      <c r="E45" s="2">
        <v>83600</v>
      </c>
      <c r="F45" s="7">
        <f t="shared" si="1"/>
        <v>1672000</v>
      </c>
      <c r="G45" s="61"/>
      <c r="H45" s="61"/>
    </row>
    <row r="46" spans="1:8" ht="31.5" x14ac:dyDescent="0.25">
      <c r="A46" s="4">
        <v>34</v>
      </c>
      <c r="B46" s="1" t="s">
        <v>55</v>
      </c>
      <c r="C46" s="1" t="s">
        <v>34</v>
      </c>
      <c r="D46" s="1">
        <v>20</v>
      </c>
      <c r="E46" s="2">
        <v>152600</v>
      </c>
      <c r="F46" s="7">
        <f t="shared" si="1"/>
        <v>3052000</v>
      </c>
      <c r="G46" s="61"/>
      <c r="H46" s="61"/>
    </row>
    <row r="47" spans="1:8" x14ac:dyDescent="0.25">
      <c r="A47" s="4">
        <v>35</v>
      </c>
      <c r="B47" s="1" t="s">
        <v>56</v>
      </c>
      <c r="C47" s="1" t="s">
        <v>34</v>
      </c>
      <c r="D47" s="1">
        <v>5</v>
      </c>
      <c r="E47" s="2">
        <v>105600</v>
      </c>
      <c r="F47" s="7">
        <f>D47*E47</f>
        <v>528000</v>
      </c>
      <c r="G47" s="61"/>
      <c r="H47" s="61"/>
    </row>
    <row r="48" spans="1:8" ht="31.5" x14ac:dyDescent="0.25">
      <c r="A48" s="4">
        <v>36</v>
      </c>
      <c r="B48" s="1" t="s">
        <v>113</v>
      </c>
      <c r="C48" s="1" t="s">
        <v>34</v>
      </c>
      <c r="D48" s="1">
        <v>5</v>
      </c>
      <c r="E48" s="2">
        <v>50100</v>
      </c>
      <c r="F48" s="7">
        <f t="shared" si="1"/>
        <v>250500</v>
      </c>
      <c r="G48" s="61"/>
      <c r="H48" s="61"/>
    </row>
    <row r="49" spans="1:8" x14ac:dyDescent="0.25">
      <c r="A49" s="4">
        <v>37</v>
      </c>
      <c r="B49" s="1" t="s">
        <v>57</v>
      </c>
      <c r="C49" s="1" t="s">
        <v>34</v>
      </c>
      <c r="D49" s="1">
        <v>1</v>
      </c>
      <c r="E49" s="2">
        <v>99500</v>
      </c>
      <c r="F49" s="7">
        <f t="shared" si="1"/>
        <v>99500</v>
      </c>
      <c r="G49" s="61"/>
      <c r="H49" s="61"/>
    </row>
    <row r="50" spans="1:8" x14ac:dyDescent="0.25">
      <c r="A50" s="4">
        <v>38</v>
      </c>
      <c r="B50" s="1" t="s">
        <v>58</v>
      </c>
      <c r="C50" s="1" t="s">
        <v>34</v>
      </c>
      <c r="D50" s="1">
        <v>1</v>
      </c>
      <c r="E50" s="2">
        <v>110300</v>
      </c>
      <c r="F50" s="7">
        <f t="shared" si="1"/>
        <v>110300</v>
      </c>
      <c r="G50" s="61"/>
      <c r="H50" s="61"/>
    </row>
    <row r="51" spans="1:8" x14ac:dyDescent="0.25">
      <c r="A51" s="4">
        <v>39</v>
      </c>
      <c r="B51" s="1" t="s">
        <v>59</v>
      </c>
      <c r="C51" s="1" t="s">
        <v>34</v>
      </c>
      <c r="D51" s="1">
        <v>1</v>
      </c>
      <c r="E51" s="2">
        <v>53100</v>
      </c>
      <c r="F51" s="7">
        <f t="shared" si="1"/>
        <v>53100</v>
      </c>
      <c r="G51" s="61"/>
      <c r="H51" s="61"/>
    </row>
    <row r="52" spans="1:8" x14ac:dyDescent="0.25">
      <c r="A52" s="4">
        <v>40</v>
      </c>
      <c r="B52" s="1" t="s">
        <v>60</v>
      </c>
      <c r="C52" s="1" t="s">
        <v>34</v>
      </c>
      <c r="D52" s="1">
        <v>10</v>
      </c>
      <c r="E52" s="2">
        <v>58350</v>
      </c>
      <c r="F52" s="7">
        <f t="shared" si="1"/>
        <v>583500</v>
      </c>
      <c r="G52" s="61"/>
      <c r="H52" s="61"/>
    </row>
    <row r="53" spans="1:8" x14ac:dyDescent="0.25">
      <c r="A53" s="4">
        <v>41</v>
      </c>
      <c r="B53" s="1" t="s">
        <v>61</v>
      </c>
      <c r="C53" s="1" t="s">
        <v>34</v>
      </c>
      <c r="D53" s="1">
        <v>2</v>
      </c>
      <c r="E53" s="2">
        <v>50500</v>
      </c>
      <c r="F53" s="7">
        <f t="shared" si="1"/>
        <v>101000</v>
      </c>
      <c r="G53" s="61"/>
      <c r="H53" s="61"/>
    </row>
    <row r="54" spans="1:8" x14ac:dyDescent="0.25">
      <c r="A54" s="4">
        <v>42</v>
      </c>
      <c r="B54" s="1" t="s">
        <v>62</v>
      </c>
      <c r="C54" s="1" t="s">
        <v>34</v>
      </c>
      <c r="D54" s="1">
        <v>1</v>
      </c>
      <c r="E54" s="2">
        <v>27700</v>
      </c>
      <c r="F54" s="7">
        <f t="shared" si="1"/>
        <v>27700</v>
      </c>
      <c r="G54" s="61"/>
      <c r="H54" s="61"/>
    </row>
    <row r="55" spans="1:8" x14ac:dyDescent="0.25">
      <c r="A55" s="4">
        <v>43</v>
      </c>
      <c r="B55" s="1" t="s">
        <v>63</v>
      </c>
      <c r="C55" s="1" t="s">
        <v>34</v>
      </c>
      <c r="D55" s="1">
        <v>2</v>
      </c>
      <c r="E55" s="2">
        <v>66200</v>
      </c>
      <c r="F55" s="7">
        <f t="shared" si="1"/>
        <v>132400</v>
      </c>
      <c r="G55" s="61"/>
      <c r="H55" s="61"/>
    </row>
    <row r="56" spans="1:8" x14ac:dyDescent="0.25">
      <c r="A56" s="4">
        <v>44</v>
      </c>
      <c r="B56" s="6" t="s">
        <v>64</v>
      </c>
      <c r="C56" s="1" t="s">
        <v>34</v>
      </c>
      <c r="D56" s="4">
        <v>1</v>
      </c>
      <c r="E56" s="5">
        <v>98600</v>
      </c>
      <c r="F56" s="7">
        <f t="shared" si="1"/>
        <v>98600</v>
      </c>
      <c r="G56" s="61"/>
      <c r="H56" s="61"/>
    </row>
    <row r="57" spans="1:8" x14ac:dyDescent="0.25">
      <c r="A57" s="4">
        <v>45</v>
      </c>
      <c r="B57" s="6" t="s">
        <v>65</v>
      </c>
      <c r="C57" s="1" t="s">
        <v>34</v>
      </c>
      <c r="D57" s="4">
        <v>1</v>
      </c>
      <c r="E57" s="5">
        <v>27200</v>
      </c>
      <c r="F57" s="7">
        <f t="shared" si="1"/>
        <v>27200</v>
      </c>
      <c r="G57" s="61"/>
      <c r="H57" s="61"/>
    </row>
    <row r="58" spans="1:8" x14ac:dyDescent="0.25">
      <c r="A58" s="4">
        <v>46</v>
      </c>
      <c r="B58" s="6" t="s">
        <v>66</v>
      </c>
      <c r="C58" s="1" t="s">
        <v>34</v>
      </c>
      <c r="D58" s="4">
        <v>10</v>
      </c>
      <c r="E58" s="5">
        <v>18200</v>
      </c>
      <c r="F58" s="7">
        <f t="shared" si="1"/>
        <v>182000</v>
      </c>
      <c r="G58" s="61"/>
      <c r="H58" s="61"/>
    </row>
    <row r="59" spans="1:8" x14ac:dyDescent="0.25">
      <c r="A59" s="4">
        <v>47</v>
      </c>
      <c r="B59" s="6" t="s">
        <v>67</v>
      </c>
      <c r="C59" s="1" t="s">
        <v>34</v>
      </c>
      <c r="D59" s="4">
        <v>20</v>
      </c>
      <c r="E59" s="5">
        <v>25000</v>
      </c>
      <c r="F59" s="7">
        <f t="shared" si="1"/>
        <v>500000</v>
      </c>
      <c r="G59" s="61"/>
      <c r="H59" s="61"/>
    </row>
    <row r="60" spans="1:8" x14ac:dyDescent="0.25">
      <c r="A60" s="4">
        <v>48</v>
      </c>
      <c r="B60" s="6" t="s">
        <v>6</v>
      </c>
      <c r="C60" s="1" t="s">
        <v>34</v>
      </c>
      <c r="D60" s="4">
        <v>20</v>
      </c>
      <c r="E60" s="5">
        <v>26700</v>
      </c>
      <c r="F60" s="7">
        <f t="shared" si="1"/>
        <v>534000</v>
      </c>
      <c r="G60" s="61"/>
      <c r="H60" s="61"/>
    </row>
    <row r="61" spans="1:8" x14ac:dyDescent="0.25">
      <c r="A61" s="4">
        <v>49</v>
      </c>
      <c r="B61" s="6" t="s">
        <v>68</v>
      </c>
      <c r="C61" s="1" t="s">
        <v>13</v>
      </c>
      <c r="D61" s="4">
        <v>6</v>
      </c>
      <c r="E61" s="5">
        <v>113600</v>
      </c>
      <c r="F61" s="7">
        <f t="shared" si="1"/>
        <v>681600</v>
      </c>
      <c r="G61" s="61"/>
      <c r="H61" s="61"/>
    </row>
    <row r="62" spans="1:8" x14ac:dyDescent="0.25">
      <c r="A62" s="4">
        <v>50</v>
      </c>
      <c r="B62" s="6" t="s">
        <v>69</v>
      </c>
      <c r="C62" s="1" t="s">
        <v>13</v>
      </c>
      <c r="D62" s="4">
        <v>20</v>
      </c>
      <c r="E62" s="5">
        <v>116000</v>
      </c>
      <c r="F62" s="7">
        <f t="shared" si="1"/>
        <v>2320000</v>
      </c>
      <c r="G62" s="61"/>
      <c r="H62" s="61"/>
    </row>
    <row r="63" spans="1:8" x14ac:dyDescent="0.25">
      <c r="A63" s="4">
        <v>51</v>
      </c>
      <c r="B63" s="6" t="s">
        <v>114</v>
      </c>
      <c r="C63" s="1" t="s">
        <v>13</v>
      </c>
      <c r="D63" s="4">
        <v>1</v>
      </c>
      <c r="E63" s="5">
        <v>45300</v>
      </c>
      <c r="F63" s="7">
        <f t="shared" si="1"/>
        <v>45300</v>
      </c>
      <c r="G63" s="61"/>
      <c r="H63" s="61"/>
    </row>
    <row r="64" spans="1:8" ht="31.5" x14ac:dyDescent="0.25">
      <c r="A64" s="4">
        <v>52</v>
      </c>
      <c r="B64" s="6" t="s">
        <v>70</v>
      </c>
      <c r="C64" s="1" t="s">
        <v>34</v>
      </c>
      <c r="D64" s="4">
        <v>1</v>
      </c>
      <c r="E64" s="5">
        <v>54100</v>
      </c>
      <c r="F64" s="7">
        <f t="shared" si="1"/>
        <v>54100</v>
      </c>
      <c r="G64" s="61"/>
      <c r="H64" s="61"/>
    </row>
    <row r="65" spans="1:8" x14ac:dyDescent="0.25">
      <c r="A65" s="4">
        <v>53</v>
      </c>
      <c r="B65" s="6" t="s">
        <v>71</v>
      </c>
      <c r="C65" s="1" t="s">
        <v>34</v>
      </c>
      <c r="D65" s="4">
        <v>1</v>
      </c>
      <c r="E65" s="5">
        <v>61500</v>
      </c>
      <c r="F65" s="7">
        <f t="shared" si="1"/>
        <v>61500</v>
      </c>
      <c r="G65" s="61"/>
      <c r="H65" s="61"/>
    </row>
    <row r="66" spans="1:8" ht="31.5" x14ac:dyDescent="0.25">
      <c r="A66" s="4">
        <v>54</v>
      </c>
      <c r="B66" s="6" t="s">
        <v>72</v>
      </c>
      <c r="C66" s="1" t="s">
        <v>34</v>
      </c>
      <c r="D66" s="4">
        <v>2</v>
      </c>
      <c r="E66" s="5">
        <v>88000</v>
      </c>
      <c r="F66" s="7">
        <f t="shared" si="1"/>
        <v>176000</v>
      </c>
      <c r="G66" s="61"/>
      <c r="H66" s="61"/>
    </row>
    <row r="67" spans="1:8" x14ac:dyDescent="0.25">
      <c r="A67" s="4">
        <v>55</v>
      </c>
      <c r="B67" s="6" t="s">
        <v>73</v>
      </c>
      <c r="C67" s="1" t="s">
        <v>34</v>
      </c>
      <c r="D67" s="4">
        <v>2</v>
      </c>
      <c r="E67" s="5">
        <v>50500</v>
      </c>
      <c r="F67" s="7">
        <f t="shared" si="1"/>
        <v>101000</v>
      </c>
      <c r="G67" s="61"/>
      <c r="H67" s="61"/>
    </row>
    <row r="68" spans="1:8" x14ac:dyDescent="0.25">
      <c r="A68" s="4">
        <v>56</v>
      </c>
      <c r="B68" s="6" t="s">
        <v>74</v>
      </c>
      <c r="C68" s="1" t="s">
        <v>34</v>
      </c>
      <c r="D68" s="4">
        <v>2</v>
      </c>
      <c r="E68" s="5">
        <v>93600</v>
      </c>
      <c r="F68" s="7">
        <f t="shared" si="1"/>
        <v>187200</v>
      </c>
      <c r="G68" s="61"/>
      <c r="H68" s="61"/>
    </row>
    <row r="69" spans="1:8" x14ac:dyDescent="0.25">
      <c r="A69" s="4">
        <v>57</v>
      </c>
      <c r="B69" s="6" t="s">
        <v>77</v>
      </c>
      <c r="C69" s="1" t="s">
        <v>34</v>
      </c>
      <c r="D69" s="4">
        <v>1</v>
      </c>
      <c r="E69" s="5">
        <v>159000</v>
      </c>
      <c r="F69" s="7">
        <f t="shared" si="1"/>
        <v>159000</v>
      </c>
      <c r="G69" s="61"/>
      <c r="H69" s="61"/>
    </row>
    <row r="70" spans="1:8" ht="31.5" x14ac:dyDescent="0.25">
      <c r="A70" s="4">
        <v>58</v>
      </c>
      <c r="B70" s="6" t="s">
        <v>75</v>
      </c>
      <c r="C70" s="1" t="s">
        <v>34</v>
      </c>
      <c r="D70" s="4">
        <v>1</v>
      </c>
      <c r="E70" s="5">
        <v>93500</v>
      </c>
      <c r="F70" s="7">
        <f t="shared" si="1"/>
        <v>93500</v>
      </c>
      <c r="G70" s="61"/>
      <c r="H70" s="61"/>
    </row>
    <row r="71" spans="1:8" x14ac:dyDescent="0.25">
      <c r="A71" s="4">
        <v>59</v>
      </c>
      <c r="B71" s="6" t="s">
        <v>76</v>
      </c>
      <c r="C71" s="1" t="s">
        <v>34</v>
      </c>
      <c r="D71" s="4">
        <v>1</v>
      </c>
      <c r="E71" s="5">
        <v>79200</v>
      </c>
      <c r="F71" s="7">
        <f t="shared" si="1"/>
        <v>79200</v>
      </c>
      <c r="G71" s="61"/>
      <c r="H71" s="61"/>
    </row>
    <row r="72" spans="1:8" x14ac:dyDescent="0.25">
      <c r="A72" s="4">
        <v>60</v>
      </c>
      <c r="B72" s="6" t="s">
        <v>78</v>
      </c>
      <c r="C72" s="1" t="s">
        <v>34</v>
      </c>
      <c r="D72" s="4">
        <v>2</v>
      </c>
      <c r="E72" s="5">
        <v>51000</v>
      </c>
      <c r="F72" s="7">
        <f t="shared" si="1"/>
        <v>102000</v>
      </c>
      <c r="G72" s="61"/>
      <c r="H72" s="61"/>
    </row>
    <row r="73" spans="1:8" x14ac:dyDescent="0.25">
      <c r="A73" s="4">
        <v>61</v>
      </c>
      <c r="B73" s="6" t="s">
        <v>79</v>
      </c>
      <c r="C73" s="1" t="s">
        <v>34</v>
      </c>
      <c r="D73" s="4">
        <v>2</v>
      </c>
      <c r="E73" s="5">
        <v>95700</v>
      </c>
      <c r="F73" s="7">
        <f t="shared" si="1"/>
        <v>191400</v>
      </c>
      <c r="G73" s="61"/>
      <c r="H73" s="61"/>
    </row>
    <row r="74" spans="1:8" ht="31.5" x14ac:dyDescent="0.25">
      <c r="A74" s="4">
        <v>62</v>
      </c>
      <c r="B74" s="6" t="s">
        <v>80</v>
      </c>
      <c r="C74" s="1" t="s">
        <v>34</v>
      </c>
      <c r="D74" s="4">
        <v>1</v>
      </c>
      <c r="E74" s="5">
        <v>43000</v>
      </c>
      <c r="F74" s="7">
        <f t="shared" si="1"/>
        <v>43000</v>
      </c>
      <c r="G74" s="61"/>
      <c r="H74" s="61"/>
    </row>
    <row r="75" spans="1:8" x14ac:dyDescent="0.25">
      <c r="A75" s="4">
        <v>63</v>
      </c>
      <c r="B75" s="6" t="s">
        <v>81</v>
      </c>
      <c r="C75" s="1" t="s">
        <v>34</v>
      </c>
      <c r="D75" s="4">
        <v>1</v>
      </c>
      <c r="E75" s="5">
        <v>52600</v>
      </c>
      <c r="F75" s="7">
        <f t="shared" si="1"/>
        <v>52600</v>
      </c>
      <c r="G75" s="61"/>
      <c r="H75" s="61"/>
    </row>
    <row r="76" spans="1:8" ht="31.5" x14ac:dyDescent="0.25">
      <c r="A76" s="4">
        <v>64</v>
      </c>
      <c r="B76" s="6" t="s">
        <v>82</v>
      </c>
      <c r="C76" s="1" t="s">
        <v>34</v>
      </c>
      <c r="D76" s="4">
        <v>2</v>
      </c>
      <c r="E76" s="5">
        <v>44400</v>
      </c>
      <c r="F76" s="7">
        <f t="shared" si="1"/>
        <v>88800</v>
      </c>
      <c r="G76" s="61"/>
      <c r="H76" s="61"/>
    </row>
    <row r="77" spans="1:8" x14ac:dyDescent="0.25">
      <c r="A77" s="4">
        <v>65</v>
      </c>
      <c r="B77" s="6" t="s">
        <v>83</v>
      </c>
      <c r="C77" s="1" t="s">
        <v>34</v>
      </c>
      <c r="D77" s="4">
        <v>2</v>
      </c>
      <c r="E77" s="5">
        <v>31000</v>
      </c>
      <c r="F77" s="7">
        <f t="shared" si="1"/>
        <v>62000</v>
      </c>
      <c r="G77" s="61"/>
      <c r="H77" s="61"/>
    </row>
    <row r="78" spans="1:8" x14ac:dyDescent="0.25">
      <c r="A78" s="4">
        <v>66</v>
      </c>
      <c r="B78" s="6" t="s">
        <v>84</v>
      </c>
      <c r="C78" s="1" t="s">
        <v>34</v>
      </c>
      <c r="D78" s="4">
        <v>1</v>
      </c>
      <c r="E78" s="5">
        <v>62000</v>
      </c>
      <c r="F78" s="7">
        <f t="shared" si="1"/>
        <v>62000</v>
      </c>
      <c r="G78" s="61"/>
      <c r="H78" s="61"/>
    </row>
    <row r="79" spans="1:8" ht="26.25" customHeight="1" x14ac:dyDescent="0.25">
      <c r="A79" s="4">
        <v>67</v>
      </c>
      <c r="B79" s="1" t="s">
        <v>85</v>
      </c>
      <c r="C79" s="1" t="s">
        <v>34</v>
      </c>
      <c r="D79" s="4">
        <v>1</v>
      </c>
      <c r="E79" s="2">
        <v>48100</v>
      </c>
      <c r="F79" s="7">
        <f t="shared" si="1"/>
        <v>48100</v>
      </c>
      <c r="G79" s="61"/>
      <c r="H79" s="61"/>
    </row>
    <row r="80" spans="1:8" x14ac:dyDescent="0.25">
      <c r="A80" s="4">
        <v>68</v>
      </c>
      <c r="B80" s="6" t="s">
        <v>86</v>
      </c>
      <c r="C80" s="1" t="s">
        <v>34</v>
      </c>
      <c r="D80" s="4">
        <v>1</v>
      </c>
      <c r="E80" s="5">
        <v>31000</v>
      </c>
      <c r="F80" s="7">
        <f t="shared" si="1"/>
        <v>31000</v>
      </c>
      <c r="G80" s="61"/>
      <c r="H80" s="61"/>
    </row>
    <row r="81" spans="1:8" ht="15.75" customHeight="1" x14ac:dyDescent="0.25">
      <c r="A81" s="4">
        <v>69</v>
      </c>
      <c r="B81" s="6" t="s">
        <v>87</v>
      </c>
      <c r="C81" s="1" t="s">
        <v>34</v>
      </c>
      <c r="D81" s="4">
        <v>1</v>
      </c>
      <c r="E81" s="5">
        <v>51700</v>
      </c>
      <c r="F81" s="7">
        <f t="shared" si="1"/>
        <v>51700</v>
      </c>
      <c r="G81" s="61"/>
      <c r="H81" s="61"/>
    </row>
    <row r="82" spans="1:8" ht="27" customHeight="1" x14ac:dyDescent="0.25">
      <c r="A82" s="4">
        <v>70</v>
      </c>
      <c r="B82" s="6" t="s">
        <v>88</v>
      </c>
      <c r="C82" s="1" t="s">
        <v>34</v>
      </c>
      <c r="D82" s="4">
        <v>1</v>
      </c>
      <c r="E82" s="5">
        <v>32000</v>
      </c>
      <c r="F82" s="7">
        <f t="shared" si="1"/>
        <v>32000</v>
      </c>
      <c r="G82" s="61"/>
      <c r="H82" s="61"/>
    </row>
    <row r="83" spans="1:8" ht="18.75" customHeight="1" x14ac:dyDescent="0.25">
      <c r="A83" s="4">
        <v>71</v>
      </c>
      <c r="B83" s="6" t="s">
        <v>89</v>
      </c>
      <c r="C83" s="1" t="s">
        <v>34</v>
      </c>
      <c r="D83" s="4">
        <v>1</v>
      </c>
      <c r="E83" s="5">
        <v>60900</v>
      </c>
      <c r="F83" s="7">
        <f t="shared" si="1"/>
        <v>60900</v>
      </c>
      <c r="G83" s="61"/>
      <c r="H83" s="61"/>
    </row>
    <row r="84" spans="1:8" ht="19.5" customHeight="1" x14ac:dyDescent="0.25">
      <c r="A84" s="4">
        <v>72</v>
      </c>
      <c r="B84" s="6" t="s">
        <v>90</v>
      </c>
      <c r="C84" s="4" t="s">
        <v>13</v>
      </c>
      <c r="D84" s="4">
        <v>1</v>
      </c>
      <c r="E84" s="5">
        <v>42200</v>
      </c>
      <c r="F84" s="7">
        <f t="shared" si="1"/>
        <v>42200</v>
      </c>
      <c r="G84" s="61"/>
      <c r="H84" s="61"/>
    </row>
    <row r="85" spans="1:8" ht="19.5" customHeight="1" x14ac:dyDescent="0.25">
      <c r="A85" s="4">
        <v>73</v>
      </c>
      <c r="B85" s="6" t="s">
        <v>92</v>
      </c>
      <c r="C85" s="4" t="s">
        <v>13</v>
      </c>
      <c r="D85" s="4">
        <v>1</v>
      </c>
      <c r="E85" s="5">
        <v>61000</v>
      </c>
      <c r="F85" s="7">
        <f t="shared" si="1"/>
        <v>61000</v>
      </c>
      <c r="G85" s="61"/>
      <c r="H85" s="61"/>
    </row>
    <row r="86" spans="1:8" ht="20.25" customHeight="1" x14ac:dyDescent="0.25">
      <c r="A86" s="4">
        <v>74</v>
      </c>
      <c r="B86" s="6" t="s">
        <v>94</v>
      </c>
      <c r="C86" s="4" t="s">
        <v>34</v>
      </c>
      <c r="D86" s="4">
        <v>1</v>
      </c>
      <c r="E86" s="2">
        <v>65000</v>
      </c>
      <c r="F86" s="7">
        <f t="shared" si="1"/>
        <v>65000</v>
      </c>
      <c r="G86" s="61"/>
      <c r="H86" s="61"/>
    </row>
    <row r="87" spans="1:8" x14ac:dyDescent="0.25">
      <c r="A87" s="4">
        <v>75</v>
      </c>
      <c r="B87" s="6" t="s">
        <v>115</v>
      </c>
      <c r="C87" s="4" t="s">
        <v>34</v>
      </c>
      <c r="D87" s="1">
        <v>1</v>
      </c>
      <c r="E87" s="5">
        <v>57000</v>
      </c>
      <c r="F87" s="7">
        <f t="shared" si="1"/>
        <v>57000</v>
      </c>
      <c r="G87" s="61"/>
      <c r="H87" s="61"/>
    </row>
    <row r="88" spans="1:8" ht="15.75" customHeight="1" x14ac:dyDescent="0.25">
      <c r="A88" s="4">
        <v>76</v>
      </c>
      <c r="B88" s="6" t="s">
        <v>116</v>
      </c>
      <c r="C88" s="4" t="s">
        <v>34</v>
      </c>
      <c r="D88" s="4">
        <v>1</v>
      </c>
      <c r="E88" s="5">
        <v>33000</v>
      </c>
      <c r="F88" s="7">
        <f t="shared" si="1"/>
        <v>33000</v>
      </c>
      <c r="G88" s="61"/>
      <c r="H88" s="61"/>
    </row>
    <row r="89" spans="1:8" x14ac:dyDescent="0.25">
      <c r="A89" s="4">
        <v>77</v>
      </c>
      <c r="B89" s="6" t="s">
        <v>117</v>
      </c>
      <c r="C89" s="4" t="s">
        <v>34</v>
      </c>
      <c r="D89" s="4">
        <v>1</v>
      </c>
      <c r="E89" s="5">
        <v>53000</v>
      </c>
      <c r="F89" s="7">
        <f t="shared" si="1"/>
        <v>53000</v>
      </c>
      <c r="G89" s="61"/>
      <c r="H89" s="61"/>
    </row>
    <row r="90" spans="1:8" x14ac:dyDescent="0.25">
      <c r="A90" s="4">
        <v>78</v>
      </c>
      <c r="B90" s="6" t="s">
        <v>118</v>
      </c>
      <c r="C90" s="4" t="s">
        <v>34</v>
      </c>
      <c r="D90" s="4">
        <v>2</v>
      </c>
      <c r="E90" s="5">
        <v>81000</v>
      </c>
      <c r="F90" s="7">
        <f t="shared" si="1"/>
        <v>162000</v>
      </c>
      <c r="G90" s="61"/>
      <c r="H90" s="61"/>
    </row>
    <row r="91" spans="1:8" x14ac:dyDescent="0.25">
      <c r="A91" s="4">
        <v>79</v>
      </c>
      <c r="B91" s="6" t="s">
        <v>119</v>
      </c>
      <c r="C91" s="4" t="s">
        <v>34</v>
      </c>
      <c r="D91" s="4">
        <v>3</v>
      </c>
      <c r="E91" s="5">
        <v>13100</v>
      </c>
      <c r="F91" s="7">
        <f t="shared" si="1"/>
        <v>39300</v>
      </c>
      <c r="G91" s="61"/>
      <c r="H91" s="61"/>
    </row>
    <row r="92" spans="1:8" x14ac:dyDescent="0.25">
      <c r="A92" s="4">
        <v>80</v>
      </c>
      <c r="B92" s="6" t="s">
        <v>120</v>
      </c>
      <c r="C92" s="4" t="s">
        <v>34</v>
      </c>
      <c r="D92" s="4">
        <v>3</v>
      </c>
      <c r="E92" s="5">
        <v>14600</v>
      </c>
      <c r="F92" s="7">
        <f t="shared" si="1"/>
        <v>43800</v>
      </c>
      <c r="G92" s="61"/>
      <c r="H92" s="61"/>
    </row>
    <row r="93" spans="1:8" ht="17.25" customHeight="1" x14ac:dyDescent="0.25">
      <c r="A93" s="4">
        <v>81</v>
      </c>
      <c r="B93" s="6" t="s">
        <v>121</v>
      </c>
      <c r="C93" s="4" t="s">
        <v>34</v>
      </c>
      <c r="D93" s="4">
        <v>3</v>
      </c>
      <c r="E93" s="5">
        <v>13900</v>
      </c>
      <c r="F93" s="7">
        <f t="shared" si="1"/>
        <v>41700</v>
      </c>
      <c r="G93" s="61"/>
      <c r="H93" s="61"/>
    </row>
    <row r="94" spans="1:8" ht="14.25" customHeight="1" x14ac:dyDescent="0.25">
      <c r="A94" s="4">
        <v>82</v>
      </c>
      <c r="B94" s="6" t="s">
        <v>122</v>
      </c>
      <c r="C94" s="4" t="s">
        <v>34</v>
      </c>
      <c r="D94" s="4">
        <v>2</v>
      </c>
      <c r="E94" s="5">
        <v>30000</v>
      </c>
      <c r="F94" s="7">
        <f t="shared" si="1"/>
        <v>60000</v>
      </c>
      <c r="G94" s="61"/>
      <c r="H94" s="61"/>
    </row>
    <row r="95" spans="1:8" x14ac:dyDescent="0.25">
      <c r="A95" s="4">
        <v>83</v>
      </c>
      <c r="B95" s="6" t="s">
        <v>123</v>
      </c>
      <c r="C95" s="4" t="s">
        <v>34</v>
      </c>
      <c r="D95" s="4">
        <v>2</v>
      </c>
      <c r="E95" s="5">
        <v>9400</v>
      </c>
      <c r="F95" s="7">
        <f t="shared" si="1"/>
        <v>18800</v>
      </c>
      <c r="G95" s="61"/>
      <c r="H95" s="61"/>
    </row>
    <row r="96" spans="1:8" x14ac:dyDescent="0.25">
      <c r="A96" s="4">
        <v>84</v>
      </c>
      <c r="B96" s="6" t="s">
        <v>124</v>
      </c>
      <c r="C96" s="4" t="s">
        <v>34</v>
      </c>
      <c r="D96" s="4">
        <v>3</v>
      </c>
      <c r="E96" s="5">
        <v>10500</v>
      </c>
      <c r="F96" s="7">
        <f t="shared" si="1"/>
        <v>31500</v>
      </c>
      <c r="G96" s="61"/>
      <c r="H96" s="61"/>
    </row>
    <row r="97" spans="1:8" x14ac:dyDescent="0.25">
      <c r="A97" s="4">
        <v>85</v>
      </c>
      <c r="B97" s="6" t="s">
        <v>125</v>
      </c>
      <c r="C97" s="4" t="s">
        <v>34</v>
      </c>
      <c r="D97" s="4">
        <v>3</v>
      </c>
      <c r="E97" s="5">
        <v>9700</v>
      </c>
      <c r="F97" s="7">
        <f t="shared" si="1"/>
        <v>29100</v>
      </c>
      <c r="G97" s="61"/>
      <c r="H97" s="61"/>
    </row>
    <row r="98" spans="1:8" ht="21" customHeight="1" x14ac:dyDescent="0.25">
      <c r="A98" s="4">
        <v>86</v>
      </c>
      <c r="B98" s="6" t="s">
        <v>126</v>
      </c>
      <c r="C98" s="4" t="s">
        <v>34</v>
      </c>
      <c r="D98" s="4">
        <v>3</v>
      </c>
      <c r="E98" s="5">
        <v>11700</v>
      </c>
      <c r="F98" s="7">
        <f t="shared" si="1"/>
        <v>35100</v>
      </c>
      <c r="G98" s="61"/>
      <c r="H98" s="61"/>
    </row>
    <row r="99" spans="1:8" ht="15" customHeight="1" x14ac:dyDescent="0.25">
      <c r="A99" s="4">
        <v>87</v>
      </c>
      <c r="B99" s="1" t="s">
        <v>127</v>
      </c>
      <c r="C99" s="4" t="s">
        <v>34</v>
      </c>
      <c r="D99" s="1">
        <v>2</v>
      </c>
      <c r="E99" s="2">
        <v>23200</v>
      </c>
      <c r="F99" s="7">
        <f t="shared" si="1"/>
        <v>46400</v>
      </c>
      <c r="G99" s="61"/>
      <c r="H99" s="61"/>
    </row>
    <row r="100" spans="1:8" x14ac:dyDescent="0.25">
      <c r="A100" s="4">
        <v>88</v>
      </c>
      <c r="B100" s="1" t="s">
        <v>128</v>
      </c>
      <c r="C100" s="4" t="s">
        <v>34</v>
      </c>
      <c r="D100" s="1">
        <v>3</v>
      </c>
      <c r="E100" s="2">
        <v>15400</v>
      </c>
      <c r="F100" s="7">
        <f t="shared" si="1"/>
        <v>46200</v>
      </c>
      <c r="G100" s="61"/>
      <c r="H100" s="61"/>
    </row>
    <row r="101" spans="1:8" ht="18.75" customHeight="1" x14ac:dyDescent="0.25">
      <c r="A101" s="4">
        <v>89</v>
      </c>
      <c r="B101" s="1" t="s">
        <v>129</v>
      </c>
      <c r="C101" s="4" t="s">
        <v>34</v>
      </c>
      <c r="D101" s="1">
        <v>2</v>
      </c>
      <c r="E101" s="2">
        <v>19400</v>
      </c>
      <c r="F101" s="7">
        <f t="shared" si="1"/>
        <v>38800</v>
      </c>
      <c r="G101" s="61"/>
      <c r="H101" s="61"/>
    </row>
    <row r="102" spans="1:8" ht="15" customHeight="1" x14ac:dyDescent="0.25">
      <c r="A102" s="4">
        <v>90</v>
      </c>
      <c r="B102" s="6" t="s">
        <v>130</v>
      </c>
      <c r="C102" s="4" t="s">
        <v>34</v>
      </c>
      <c r="D102" s="4">
        <v>2</v>
      </c>
      <c r="E102" s="5">
        <v>46900</v>
      </c>
      <c r="F102" s="7">
        <f t="shared" si="1"/>
        <v>93800</v>
      </c>
      <c r="G102" s="61"/>
      <c r="H102" s="61"/>
    </row>
    <row r="103" spans="1:8" x14ac:dyDescent="0.25">
      <c r="A103" s="4">
        <v>91</v>
      </c>
      <c r="B103" s="6" t="s">
        <v>131</v>
      </c>
      <c r="C103" s="4" t="s">
        <v>34</v>
      </c>
      <c r="D103" s="4">
        <v>3</v>
      </c>
      <c r="E103" s="5">
        <v>41500</v>
      </c>
      <c r="F103" s="7">
        <f t="shared" si="1"/>
        <v>124500</v>
      </c>
      <c r="G103" s="61"/>
      <c r="H103" s="61"/>
    </row>
    <row r="104" spans="1:8" x14ac:dyDescent="0.25">
      <c r="A104" s="4">
        <v>92</v>
      </c>
      <c r="B104" s="6" t="s">
        <v>132</v>
      </c>
      <c r="C104" s="4" t="s">
        <v>34</v>
      </c>
      <c r="D104" s="4">
        <v>2</v>
      </c>
      <c r="E104" s="5">
        <v>12100</v>
      </c>
      <c r="F104" s="7">
        <f t="shared" si="1"/>
        <v>24200</v>
      </c>
      <c r="G104" s="61"/>
      <c r="H104" s="61"/>
    </row>
    <row r="105" spans="1:8" ht="16.5" customHeight="1" x14ac:dyDescent="0.25">
      <c r="A105" s="4">
        <v>93</v>
      </c>
      <c r="B105" s="6" t="s">
        <v>133</v>
      </c>
      <c r="C105" s="4" t="s">
        <v>34</v>
      </c>
      <c r="D105" s="4">
        <v>2</v>
      </c>
      <c r="E105" s="5">
        <v>21700</v>
      </c>
      <c r="F105" s="7">
        <f t="shared" si="1"/>
        <v>43400</v>
      </c>
      <c r="G105" s="61"/>
      <c r="H105" s="61"/>
    </row>
    <row r="106" spans="1:8" ht="19.5" customHeight="1" x14ac:dyDescent="0.25">
      <c r="A106" s="4">
        <v>94</v>
      </c>
      <c r="B106" s="6" t="s">
        <v>134</v>
      </c>
      <c r="C106" s="4" t="s">
        <v>34</v>
      </c>
      <c r="D106" s="4">
        <v>2</v>
      </c>
      <c r="E106" s="5">
        <v>7900</v>
      </c>
      <c r="F106" s="7">
        <f t="shared" si="1"/>
        <v>15800</v>
      </c>
      <c r="G106" s="61"/>
      <c r="H106" s="61"/>
    </row>
    <row r="107" spans="1:8" x14ac:dyDescent="0.25">
      <c r="A107" s="4">
        <v>95</v>
      </c>
      <c r="B107" s="6" t="s">
        <v>135</v>
      </c>
      <c r="C107" s="4" t="s">
        <v>34</v>
      </c>
      <c r="D107" s="4">
        <v>2</v>
      </c>
      <c r="E107" s="5">
        <v>21700</v>
      </c>
      <c r="F107" s="7">
        <f t="shared" si="1"/>
        <v>43400</v>
      </c>
      <c r="G107" s="61"/>
      <c r="H107" s="61"/>
    </row>
    <row r="108" spans="1:8" ht="16.5" customHeight="1" x14ac:dyDescent="0.25">
      <c r="A108" s="4">
        <v>96</v>
      </c>
      <c r="B108" s="6" t="s">
        <v>136</v>
      </c>
      <c r="C108" s="4" t="s">
        <v>34</v>
      </c>
      <c r="D108" s="4">
        <v>2</v>
      </c>
      <c r="E108" s="5">
        <v>13000</v>
      </c>
      <c r="F108" s="7">
        <f t="shared" ref="F108:F133" si="2">D108*E108</f>
        <v>26000</v>
      </c>
      <c r="G108" s="61"/>
      <c r="H108" s="61"/>
    </row>
    <row r="109" spans="1:8" x14ac:dyDescent="0.25">
      <c r="A109" s="4">
        <v>97</v>
      </c>
      <c r="B109" s="6" t="s">
        <v>137</v>
      </c>
      <c r="C109" s="4" t="s">
        <v>34</v>
      </c>
      <c r="D109" s="4">
        <v>2</v>
      </c>
      <c r="E109" s="5">
        <v>13500</v>
      </c>
      <c r="F109" s="7">
        <f t="shared" si="2"/>
        <v>27000</v>
      </c>
      <c r="G109" s="61"/>
      <c r="H109" s="61"/>
    </row>
    <row r="110" spans="1:8" x14ac:dyDescent="0.25">
      <c r="A110" s="4">
        <v>98</v>
      </c>
      <c r="B110" s="6" t="s">
        <v>138</v>
      </c>
      <c r="C110" s="4" t="s">
        <v>34</v>
      </c>
      <c r="D110" s="4">
        <v>2</v>
      </c>
      <c r="E110" s="5">
        <v>33700</v>
      </c>
      <c r="F110" s="7">
        <f t="shared" si="2"/>
        <v>67400</v>
      </c>
      <c r="G110" s="61"/>
      <c r="H110" s="61"/>
    </row>
    <row r="111" spans="1:8" x14ac:dyDescent="0.25">
      <c r="A111" s="4">
        <v>99</v>
      </c>
      <c r="B111" s="6" t="s">
        <v>139</v>
      </c>
      <c r="C111" s="4" t="s">
        <v>34</v>
      </c>
      <c r="D111" s="4">
        <v>2</v>
      </c>
      <c r="E111" s="5">
        <v>26000</v>
      </c>
      <c r="F111" s="7">
        <f t="shared" si="2"/>
        <v>52000</v>
      </c>
      <c r="G111" s="61"/>
      <c r="H111" s="61"/>
    </row>
    <row r="112" spans="1:8" ht="18.75" customHeight="1" x14ac:dyDescent="0.25">
      <c r="A112" s="4">
        <v>100</v>
      </c>
      <c r="B112" s="6" t="s">
        <v>140</v>
      </c>
      <c r="C112" s="4" t="s">
        <v>34</v>
      </c>
      <c r="D112" s="4">
        <v>2</v>
      </c>
      <c r="E112" s="5">
        <v>179500</v>
      </c>
      <c r="F112" s="7">
        <f t="shared" si="2"/>
        <v>359000</v>
      </c>
      <c r="G112" s="61"/>
      <c r="H112" s="61"/>
    </row>
    <row r="113" spans="1:8" x14ac:dyDescent="0.25">
      <c r="A113" s="4">
        <v>101</v>
      </c>
      <c r="B113" s="6" t="s">
        <v>141</v>
      </c>
      <c r="C113" s="4" t="s">
        <v>34</v>
      </c>
      <c r="D113" s="4">
        <v>10</v>
      </c>
      <c r="E113" s="5">
        <v>101900</v>
      </c>
      <c r="F113" s="7">
        <f t="shared" si="2"/>
        <v>1019000</v>
      </c>
      <c r="G113" s="61"/>
      <c r="H113" s="61"/>
    </row>
    <row r="114" spans="1:8" ht="31.5" x14ac:dyDescent="0.25">
      <c r="A114" s="4">
        <v>102</v>
      </c>
      <c r="B114" s="6" t="s">
        <v>142</v>
      </c>
      <c r="C114" s="4" t="s">
        <v>34</v>
      </c>
      <c r="D114" s="4">
        <v>3</v>
      </c>
      <c r="E114" s="5">
        <v>19700</v>
      </c>
      <c r="F114" s="7">
        <f t="shared" si="2"/>
        <v>59100</v>
      </c>
      <c r="G114" s="61"/>
      <c r="H114" s="61"/>
    </row>
    <row r="115" spans="1:8" ht="31.5" x14ac:dyDescent="0.25">
      <c r="A115" s="4">
        <v>103</v>
      </c>
      <c r="B115" s="6" t="s">
        <v>143</v>
      </c>
      <c r="C115" s="4" t="s">
        <v>34</v>
      </c>
      <c r="D115" s="4">
        <v>2</v>
      </c>
      <c r="E115" s="5">
        <v>171300</v>
      </c>
      <c r="F115" s="7">
        <f t="shared" si="2"/>
        <v>342600</v>
      </c>
      <c r="G115" s="61"/>
      <c r="H115" s="61"/>
    </row>
    <row r="116" spans="1:8" ht="19.5" customHeight="1" x14ac:dyDescent="0.25">
      <c r="A116" s="4">
        <v>104</v>
      </c>
      <c r="B116" s="6" t="s">
        <v>144</v>
      </c>
      <c r="C116" s="4" t="s">
        <v>34</v>
      </c>
      <c r="D116" s="4">
        <v>2</v>
      </c>
      <c r="E116" s="5">
        <v>315600</v>
      </c>
      <c r="F116" s="7">
        <f t="shared" si="2"/>
        <v>631200</v>
      </c>
      <c r="G116" s="61"/>
      <c r="H116" s="61"/>
    </row>
    <row r="117" spans="1:8" ht="20.25" customHeight="1" x14ac:dyDescent="0.25">
      <c r="A117" s="4">
        <v>105</v>
      </c>
      <c r="B117" s="6" t="s">
        <v>145</v>
      </c>
      <c r="C117" s="4" t="s">
        <v>34</v>
      </c>
      <c r="D117" s="4">
        <v>2</v>
      </c>
      <c r="E117" s="5">
        <v>140000</v>
      </c>
      <c r="F117" s="7">
        <f t="shared" si="2"/>
        <v>280000</v>
      </c>
      <c r="G117" s="61"/>
      <c r="H117" s="61"/>
    </row>
    <row r="118" spans="1:8" ht="31.5" x14ac:dyDescent="0.25">
      <c r="A118" s="4">
        <v>106</v>
      </c>
      <c r="B118" s="6" t="s">
        <v>146</v>
      </c>
      <c r="C118" s="4" t="s">
        <v>34</v>
      </c>
      <c r="D118" s="4">
        <v>2</v>
      </c>
      <c r="E118" s="5">
        <v>93300</v>
      </c>
      <c r="F118" s="7">
        <f t="shared" si="2"/>
        <v>186600</v>
      </c>
      <c r="G118" s="61"/>
      <c r="H118" s="61"/>
    </row>
    <row r="119" spans="1:8" ht="31.5" x14ac:dyDescent="0.25">
      <c r="A119" s="4">
        <v>107</v>
      </c>
      <c r="B119" s="1" t="s">
        <v>147</v>
      </c>
      <c r="C119" s="4" t="s">
        <v>34</v>
      </c>
      <c r="D119" s="4">
        <v>2</v>
      </c>
      <c r="E119" s="5">
        <v>93300</v>
      </c>
      <c r="F119" s="7">
        <f t="shared" si="2"/>
        <v>186600</v>
      </c>
      <c r="G119" s="61"/>
      <c r="H119" s="61"/>
    </row>
    <row r="120" spans="1:8" x14ac:dyDescent="0.25">
      <c r="A120" s="4">
        <v>108</v>
      </c>
      <c r="B120" s="6" t="s">
        <v>148</v>
      </c>
      <c r="C120" s="4" t="s">
        <v>34</v>
      </c>
      <c r="D120" s="4">
        <v>1</v>
      </c>
      <c r="E120" s="5">
        <v>17800</v>
      </c>
      <c r="F120" s="7">
        <f t="shared" si="2"/>
        <v>17800</v>
      </c>
      <c r="G120" s="61"/>
      <c r="H120" s="61"/>
    </row>
    <row r="121" spans="1:8" x14ac:dyDescent="0.25">
      <c r="A121" s="4">
        <v>109</v>
      </c>
      <c r="B121" s="6" t="s">
        <v>149</v>
      </c>
      <c r="C121" s="4" t="s">
        <v>34</v>
      </c>
      <c r="D121" s="4">
        <v>2</v>
      </c>
      <c r="E121" s="5">
        <v>83000</v>
      </c>
      <c r="F121" s="7">
        <f t="shared" si="2"/>
        <v>166000</v>
      </c>
      <c r="G121" s="61"/>
      <c r="H121" s="61"/>
    </row>
    <row r="122" spans="1:8" x14ac:dyDescent="0.25">
      <c r="A122" s="4">
        <v>110</v>
      </c>
      <c r="B122" s="6" t="s">
        <v>150</v>
      </c>
      <c r="C122" s="4" t="s">
        <v>34</v>
      </c>
      <c r="D122" s="4">
        <v>1</v>
      </c>
      <c r="E122" s="5">
        <v>331300</v>
      </c>
      <c r="F122" s="7">
        <f t="shared" si="2"/>
        <v>331300</v>
      </c>
      <c r="G122" s="61"/>
      <c r="H122" s="61"/>
    </row>
    <row r="123" spans="1:8" ht="31.5" x14ac:dyDescent="0.25">
      <c r="A123" s="4">
        <v>111</v>
      </c>
      <c r="B123" s="19" t="s">
        <v>151</v>
      </c>
      <c r="C123" s="4" t="s">
        <v>34</v>
      </c>
      <c r="D123" s="4">
        <v>2</v>
      </c>
      <c r="E123" s="5">
        <v>54300</v>
      </c>
      <c r="F123" s="7">
        <f t="shared" si="2"/>
        <v>108600</v>
      </c>
      <c r="G123" s="61"/>
      <c r="H123" s="61"/>
    </row>
    <row r="124" spans="1:8" x14ac:dyDescent="0.25">
      <c r="A124" s="4">
        <v>112</v>
      </c>
      <c r="B124" s="19" t="s">
        <v>152</v>
      </c>
      <c r="C124" s="4" t="s">
        <v>4</v>
      </c>
      <c r="D124" s="4">
        <v>1</v>
      </c>
      <c r="E124" s="5">
        <v>70300</v>
      </c>
      <c r="F124" s="7">
        <f t="shared" si="2"/>
        <v>70300</v>
      </c>
      <c r="G124" s="61"/>
      <c r="H124" s="61"/>
    </row>
    <row r="125" spans="1:8" x14ac:dyDescent="0.25">
      <c r="A125" s="4">
        <v>113</v>
      </c>
      <c r="B125" s="19" t="s">
        <v>153</v>
      </c>
      <c r="C125" s="4" t="s">
        <v>34</v>
      </c>
      <c r="D125" s="4">
        <v>2</v>
      </c>
      <c r="E125" s="5">
        <v>554500</v>
      </c>
      <c r="F125" s="7">
        <f t="shared" si="2"/>
        <v>1109000</v>
      </c>
      <c r="G125" s="61"/>
      <c r="H125" s="61"/>
    </row>
    <row r="126" spans="1:8" x14ac:dyDescent="0.25">
      <c r="A126" s="4">
        <v>114</v>
      </c>
      <c r="B126" s="19" t="s">
        <v>154</v>
      </c>
      <c r="C126" s="4" t="s">
        <v>4</v>
      </c>
      <c r="D126" s="4">
        <v>1</v>
      </c>
      <c r="E126" s="5">
        <v>94500</v>
      </c>
      <c r="F126" s="7">
        <f t="shared" si="2"/>
        <v>94500</v>
      </c>
      <c r="G126" s="61"/>
      <c r="H126" s="61"/>
    </row>
    <row r="127" spans="1:8" x14ac:dyDescent="0.25">
      <c r="A127" s="4">
        <v>115</v>
      </c>
      <c r="B127" s="19" t="s">
        <v>155</v>
      </c>
      <c r="C127" s="4" t="s">
        <v>162</v>
      </c>
      <c r="D127" s="4">
        <v>10</v>
      </c>
      <c r="E127" s="5">
        <v>52100</v>
      </c>
      <c r="F127" s="7">
        <f t="shared" si="2"/>
        <v>521000</v>
      </c>
      <c r="G127" s="61"/>
      <c r="H127" s="61"/>
    </row>
    <row r="128" spans="1:8" x14ac:dyDescent="0.25">
      <c r="A128" s="4">
        <v>116</v>
      </c>
      <c r="B128" s="19" t="s">
        <v>156</v>
      </c>
      <c r="C128" s="4" t="s">
        <v>162</v>
      </c>
      <c r="D128" s="4">
        <v>1</v>
      </c>
      <c r="E128" s="5">
        <v>4700</v>
      </c>
      <c r="F128" s="7">
        <f t="shared" si="2"/>
        <v>4700</v>
      </c>
      <c r="G128" s="61"/>
      <c r="H128" s="61"/>
    </row>
    <row r="129" spans="1:8" x14ac:dyDescent="0.25">
      <c r="A129" s="4">
        <v>117</v>
      </c>
      <c r="B129" s="19" t="s">
        <v>157</v>
      </c>
      <c r="C129" s="4" t="s">
        <v>162</v>
      </c>
      <c r="D129" s="4">
        <v>1</v>
      </c>
      <c r="E129" s="5">
        <v>45000</v>
      </c>
      <c r="F129" s="7">
        <f t="shared" si="2"/>
        <v>45000</v>
      </c>
      <c r="G129" s="61"/>
      <c r="H129" s="61"/>
    </row>
    <row r="130" spans="1:8" x14ac:dyDescent="0.25">
      <c r="A130" s="4">
        <v>118</v>
      </c>
      <c r="B130" s="19" t="s">
        <v>158</v>
      </c>
      <c r="C130" s="4" t="s">
        <v>162</v>
      </c>
      <c r="D130" s="4">
        <v>1</v>
      </c>
      <c r="E130" s="5">
        <v>43100</v>
      </c>
      <c r="F130" s="7">
        <f t="shared" si="2"/>
        <v>43100</v>
      </c>
      <c r="G130" s="61"/>
      <c r="H130" s="61"/>
    </row>
    <row r="131" spans="1:8" x14ac:dyDescent="0.25">
      <c r="A131" s="4">
        <v>119</v>
      </c>
      <c r="B131" s="19" t="s">
        <v>159</v>
      </c>
      <c r="C131" s="4" t="s">
        <v>162</v>
      </c>
      <c r="D131" s="4">
        <v>1</v>
      </c>
      <c r="E131" s="5">
        <v>63200</v>
      </c>
      <c r="F131" s="7">
        <f t="shared" si="2"/>
        <v>63200</v>
      </c>
      <c r="G131" s="61"/>
      <c r="H131" s="61"/>
    </row>
    <row r="132" spans="1:8" x14ac:dyDescent="0.25">
      <c r="A132" s="4">
        <v>120</v>
      </c>
      <c r="B132" s="19" t="s">
        <v>160</v>
      </c>
      <c r="C132" s="4" t="s">
        <v>162</v>
      </c>
      <c r="D132" s="4">
        <v>1</v>
      </c>
      <c r="E132" s="5">
        <v>11800</v>
      </c>
      <c r="F132" s="7">
        <f t="shared" si="2"/>
        <v>11800</v>
      </c>
      <c r="G132" s="61"/>
      <c r="H132" s="61"/>
    </row>
    <row r="133" spans="1:8" x14ac:dyDescent="0.25">
      <c r="A133" s="4">
        <v>121</v>
      </c>
      <c r="B133" s="6" t="s">
        <v>161</v>
      </c>
      <c r="C133" s="4" t="s">
        <v>93</v>
      </c>
      <c r="D133" s="4">
        <v>3</v>
      </c>
      <c r="E133" s="5">
        <v>460000</v>
      </c>
      <c r="F133" s="7">
        <f t="shared" si="2"/>
        <v>1380000</v>
      </c>
      <c r="G133" s="61"/>
      <c r="H133" s="61"/>
    </row>
    <row r="134" spans="1:8" ht="47.25" x14ac:dyDescent="0.25">
      <c r="A134" s="4">
        <v>122</v>
      </c>
      <c r="B134" s="28" t="s">
        <v>319</v>
      </c>
      <c r="C134" s="4" t="s">
        <v>34</v>
      </c>
      <c r="D134" s="4">
        <v>3</v>
      </c>
      <c r="E134" s="5">
        <v>30144</v>
      </c>
      <c r="F134" s="7">
        <v>90432</v>
      </c>
      <c r="G134" s="61"/>
      <c r="H134" s="61"/>
    </row>
    <row r="135" spans="1:8" ht="47.25" x14ac:dyDescent="0.25">
      <c r="A135" s="4">
        <v>123</v>
      </c>
      <c r="B135" s="1" t="s">
        <v>36</v>
      </c>
      <c r="C135" s="1" t="s">
        <v>34</v>
      </c>
      <c r="D135" s="1">
        <v>1</v>
      </c>
      <c r="E135" s="2">
        <v>28000</v>
      </c>
      <c r="F135" s="7">
        <v>27924</v>
      </c>
      <c r="G135" s="61"/>
      <c r="H135" s="61"/>
    </row>
    <row r="136" spans="1:8" ht="47.25" x14ac:dyDescent="0.25">
      <c r="A136" s="4">
        <v>124</v>
      </c>
      <c r="B136" s="6" t="s">
        <v>37</v>
      </c>
      <c r="C136" s="4" t="s">
        <v>34</v>
      </c>
      <c r="D136" s="4">
        <v>2</v>
      </c>
      <c r="E136" s="5">
        <v>33400</v>
      </c>
      <c r="F136" s="7">
        <v>66618</v>
      </c>
      <c r="G136" s="61"/>
      <c r="H136" s="61"/>
    </row>
    <row r="137" spans="1:8" ht="47.25" x14ac:dyDescent="0.25">
      <c r="A137" s="4">
        <v>125</v>
      </c>
      <c r="B137" s="6" t="s">
        <v>38</v>
      </c>
      <c r="C137" s="4" t="s">
        <v>34</v>
      </c>
      <c r="D137" s="4">
        <v>1</v>
      </c>
      <c r="E137" s="5">
        <v>40400</v>
      </c>
      <c r="F137" s="7">
        <v>40381</v>
      </c>
      <c r="G137" s="61"/>
      <c r="H137" s="61"/>
    </row>
    <row r="138" spans="1:8" ht="63" x14ac:dyDescent="0.25">
      <c r="A138" s="4">
        <v>126</v>
      </c>
      <c r="B138" s="6" t="s">
        <v>39</v>
      </c>
      <c r="C138" s="4" t="s">
        <v>34</v>
      </c>
      <c r="D138" s="4">
        <v>1</v>
      </c>
      <c r="E138" s="5">
        <v>51050</v>
      </c>
      <c r="F138" s="7">
        <v>51037</v>
      </c>
      <c r="G138" s="61"/>
      <c r="H138" s="61"/>
    </row>
    <row r="139" spans="1:8" ht="63" x14ac:dyDescent="0.25">
      <c r="A139" s="4">
        <v>127</v>
      </c>
      <c r="B139" s="6" t="s">
        <v>40</v>
      </c>
      <c r="C139" s="4" t="s">
        <v>34</v>
      </c>
      <c r="D139" s="4">
        <v>1</v>
      </c>
      <c r="E139" s="5">
        <v>61300</v>
      </c>
      <c r="F139" s="7">
        <v>61282</v>
      </c>
      <c r="G139" s="61"/>
      <c r="H139" s="61"/>
    </row>
    <row r="140" spans="1:8" ht="47.25" x14ac:dyDescent="0.25">
      <c r="A140" s="4">
        <v>128</v>
      </c>
      <c r="B140" s="1" t="s">
        <v>41</v>
      </c>
      <c r="C140" s="1" t="s">
        <v>34</v>
      </c>
      <c r="D140" s="1">
        <v>1</v>
      </c>
      <c r="E140" s="2">
        <v>29800</v>
      </c>
      <c r="F140" s="7">
        <v>29716</v>
      </c>
      <c r="G140" s="61"/>
      <c r="H140" s="61"/>
    </row>
    <row r="141" spans="1:8" ht="47.25" x14ac:dyDescent="0.25">
      <c r="A141" s="4">
        <v>129</v>
      </c>
      <c r="B141" s="1" t="s">
        <v>42</v>
      </c>
      <c r="C141" s="4" t="s">
        <v>34</v>
      </c>
      <c r="D141" s="4">
        <v>3</v>
      </c>
      <c r="E141" s="5">
        <v>43200</v>
      </c>
      <c r="F141" s="7">
        <v>129333</v>
      </c>
      <c r="G141" s="61"/>
      <c r="H141" s="61"/>
    </row>
    <row r="142" spans="1:8" ht="47.25" x14ac:dyDescent="0.25">
      <c r="A142" s="4">
        <v>130</v>
      </c>
      <c r="B142" s="6" t="s">
        <v>43</v>
      </c>
      <c r="C142" s="4" t="s">
        <v>34</v>
      </c>
      <c r="D142" s="4">
        <v>4</v>
      </c>
      <c r="E142" s="5">
        <v>29900</v>
      </c>
      <c r="F142" s="7">
        <v>119448</v>
      </c>
      <c r="G142" s="61"/>
      <c r="H142" s="61"/>
    </row>
    <row r="143" spans="1:8" ht="63" x14ac:dyDescent="0.25">
      <c r="A143" s="4">
        <v>131</v>
      </c>
      <c r="B143" s="6" t="s">
        <v>44</v>
      </c>
      <c r="C143" s="4" t="s">
        <v>34</v>
      </c>
      <c r="D143" s="4">
        <v>7</v>
      </c>
      <c r="E143" s="5">
        <v>220000</v>
      </c>
      <c r="F143" s="7">
        <v>1540000</v>
      </c>
      <c r="G143" s="61"/>
      <c r="H143" s="61"/>
    </row>
    <row r="144" spans="1:8" ht="31.5" x14ac:dyDescent="0.25">
      <c r="A144" s="4">
        <v>132</v>
      </c>
      <c r="B144" s="6" t="s">
        <v>163</v>
      </c>
      <c r="C144" s="4" t="s">
        <v>34</v>
      </c>
      <c r="D144" s="4">
        <v>7</v>
      </c>
      <c r="E144" s="5">
        <v>130000</v>
      </c>
      <c r="F144" s="7">
        <v>910000</v>
      </c>
      <c r="G144" s="61"/>
      <c r="H144" s="61"/>
    </row>
    <row r="145" spans="1:8" ht="31.5" x14ac:dyDescent="0.25">
      <c r="A145" s="4">
        <v>133</v>
      </c>
      <c r="B145" s="6" t="s">
        <v>33</v>
      </c>
      <c r="C145" s="4" t="s">
        <v>34</v>
      </c>
      <c r="D145" s="4">
        <v>5</v>
      </c>
      <c r="E145" s="5">
        <v>22000</v>
      </c>
      <c r="F145" s="7">
        <v>110000</v>
      </c>
      <c r="G145" s="61"/>
      <c r="H145" s="61"/>
    </row>
    <row r="146" spans="1:8" ht="47.25" x14ac:dyDescent="0.25">
      <c r="A146" s="4">
        <v>134</v>
      </c>
      <c r="B146" s="6" t="s">
        <v>35</v>
      </c>
      <c r="C146" s="4" t="s">
        <v>34</v>
      </c>
      <c r="D146" s="4">
        <v>5</v>
      </c>
      <c r="E146" s="5">
        <v>22000</v>
      </c>
      <c r="F146" s="7">
        <v>110000</v>
      </c>
      <c r="G146" s="61"/>
      <c r="H146" s="61"/>
    </row>
    <row r="147" spans="1:8" x14ac:dyDescent="0.25">
      <c r="A147" s="4">
        <v>135</v>
      </c>
      <c r="B147" s="6" t="s">
        <v>225</v>
      </c>
      <c r="C147" s="6" t="s">
        <v>4</v>
      </c>
      <c r="D147" s="6">
        <v>5</v>
      </c>
      <c r="E147" s="7">
        <v>134266</v>
      </c>
      <c r="F147" s="7">
        <f>D147*E147</f>
        <v>671330</v>
      </c>
      <c r="G147" s="61"/>
      <c r="H147" s="61"/>
    </row>
    <row r="148" spans="1:8" x14ac:dyDescent="0.25">
      <c r="A148" s="4">
        <v>136</v>
      </c>
      <c r="B148" s="6" t="s">
        <v>226</v>
      </c>
      <c r="C148" s="6" t="s">
        <v>4</v>
      </c>
      <c r="D148" s="6">
        <v>2</v>
      </c>
      <c r="E148" s="7">
        <v>211804</v>
      </c>
      <c r="F148" s="7">
        <f>D148*E148</f>
        <v>423608</v>
      </c>
      <c r="G148" s="61"/>
      <c r="H148" s="61"/>
    </row>
    <row r="149" spans="1:8" x14ac:dyDescent="0.25">
      <c r="A149" s="4">
        <v>137</v>
      </c>
      <c r="B149" s="6" t="s">
        <v>227</v>
      </c>
      <c r="C149" s="6" t="s">
        <v>4</v>
      </c>
      <c r="D149" s="6">
        <v>8</v>
      </c>
      <c r="E149" s="7">
        <v>692530</v>
      </c>
      <c r="F149" s="7">
        <f>D149*E149</f>
        <v>5540240</v>
      </c>
      <c r="G149" s="61"/>
      <c r="H149" s="61"/>
    </row>
    <row r="150" spans="1:8" x14ac:dyDescent="0.25">
      <c r="A150" s="4">
        <v>138</v>
      </c>
      <c r="B150" s="6" t="s">
        <v>228</v>
      </c>
      <c r="C150" s="6" t="s">
        <v>4</v>
      </c>
      <c r="D150" s="4">
        <v>6</v>
      </c>
      <c r="E150" s="5">
        <v>230808</v>
      </c>
      <c r="F150" s="7">
        <f>D150*E150</f>
        <v>1384848</v>
      </c>
      <c r="G150" s="61"/>
      <c r="H150" s="61"/>
    </row>
    <row r="151" spans="1:8" ht="31.5" x14ac:dyDescent="0.25">
      <c r="A151" s="4">
        <v>139</v>
      </c>
      <c r="B151" s="6" t="s">
        <v>229</v>
      </c>
      <c r="C151" s="6" t="s">
        <v>4</v>
      </c>
      <c r="D151" s="6">
        <v>5</v>
      </c>
      <c r="E151" s="7">
        <v>283782</v>
      </c>
      <c r="F151" s="7">
        <f t="shared" ref="F151:F197" si="3">D151*E151</f>
        <v>1418910</v>
      </c>
      <c r="G151" s="61"/>
      <c r="H151" s="61"/>
    </row>
    <row r="152" spans="1:8" x14ac:dyDescent="0.25">
      <c r="A152" s="4">
        <v>140</v>
      </c>
      <c r="B152" s="6" t="s">
        <v>230</v>
      </c>
      <c r="C152" s="6" t="s">
        <v>4</v>
      </c>
      <c r="D152" s="6">
        <v>2</v>
      </c>
      <c r="E152" s="7">
        <v>65010</v>
      </c>
      <c r="F152" s="7">
        <f t="shared" si="3"/>
        <v>130020</v>
      </c>
      <c r="G152" s="61"/>
      <c r="H152" s="61"/>
    </row>
    <row r="153" spans="1:8" ht="24" customHeight="1" x14ac:dyDescent="0.25">
      <c r="A153" s="4">
        <v>141</v>
      </c>
      <c r="B153" s="6" t="s">
        <v>232</v>
      </c>
      <c r="C153" s="6" t="s">
        <v>4</v>
      </c>
      <c r="D153" s="4">
        <v>6</v>
      </c>
      <c r="E153" s="5">
        <v>47668</v>
      </c>
      <c r="F153" s="7">
        <f t="shared" si="3"/>
        <v>286008</v>
      </c>
      <c r="G153" s="61"/>
      <c r="H153" s="61"/>
    </row>
    <row r="154" spans="1:8" x14ac:dyDescent="0.25">
      <c r="A154" s="4">
        <v>142</v>
      </c>
      <c r="B154" s="46" t="s">
        <v>231</v>
      </c>
      <c r="C154" s="6" t="s">
        <v>4</v>
      </c>
      <c r="D154" s="4">
        <v>12</v>
      </c>
      <c r="E154" s="5">
        <v>54262</v>
      </c>
      <c r="F154" s="7">
        <f t="shared" si="3"/>
        <v>651144</v>
      </c>
      <c r="G154" s="61"/>
      <c r="H154" s="61"/>
    </row>
    <row r="155" spans="1:8" x14ac:dyDescent="0.25">
      <c r="A155" s="4">
        <v>143</v>
      </c>
      <c r="B155" s="46" t="s">
        <v>233</v>
      </c>
      <c r="C155" s="6" t="s">
        <v>4</v>
      </c>
      <c r="D155" s="4">
        <v>12</v>
      </c>
      <c r="E155" s="5">
        <v>50952</v>
      </c>
      <c r="F155" s="7">
        <f t="shared" si="3"/>
        <v>611424</v>
      </c>
      <c r="G155" s="61"/>
      <c r="H155" s="61"/>
    </row>
    <row r="156" spans="1:8" x14ac:dyDescent="0.25">
      <c r="A156" s="4">
        <v>144</v>
      </c>
      <c r="B156" s="6" t="s">
        <v>234</v>
      </c>
      <c r="C156" s="6" t="s">
        <v>4</v>
      </c>
      <c r="D156" s="1">
        <v>1</v>
      </c>
      <c r="E156" s="2">
        <v>61155</v>
      </c>
      <c r="F156" s="7">
        <f t="shared" si="3"/>
        <v>61155</v>
      </c>
      <c r="G156" s="61"/>
      <c r="H156" s="61"/>
    </row>
    <row r="157" spans="1:8" x14ac:dyDescent="0.25">
      <c r="A157" s="4">
        <v>145</v>
      </c>
      <c r="B157" s="6" t="s">
        <v>235</v>
      </c>
      <c r="C157" s="6" t="s">
        <v>4</v>
      </c>
      <c r="D157" s="1">
        <v>4</v>
      </c>
      <c r="E157" s="2">
        <v>137577</v>
      </c>
      <c r="F157" s="7">
        <f t="shared" si="3"/>
        <v>550308</v>
      </c>
      <c r="G157" s="61"/>
      <c r="H157" s="61"/>
    </row>
    <row r="158" spans="1:8" x14ac:dyDescent="0.25">
      <c r="A158" s="4">
        <v>146</v>
      </c>
      <c r="B158" s="6" t="s">
        <v>236</v>
      </c>
      <c r="C158" s="6" t="s">
        <v>4</v>
      </c>
      <c r="D158" s="1">
        <v>2</v>
      </c>
      <c r="E158" s="2">
        <v>82224</v>
      </c>
      <c r="F158" s="7">
        <f>D158*E158</f>
        <v>164448</v>
      </c>
      <c r="G158" s="61"/>
      <c r="H158" s="61"/>
    </row>
    <row r="159" spans="1:8" x14ac:dyDescent="0.25">
      <c r="A159" s="4">
        <v>147</v>
      </c>
      <c r="B159" s="6" t="s">
        <v>237</v>
      </c>
      <c r="C159" s="6" t="s">
        <v>4</v>
      </c>
      <c r="D159" s="1">
        <v>2</v>
      </c>
      <c r="E159" s="2">
        <v>74227</v>
      </c>
      <c r="F159" s="7">
        <f t="shared" si="3"/>
        <v>148454</v>
      </c>
      <c r="G159" s="61"/>
      <c r="H159" s="61"/>
    </row>
    <row r="160" spans="1:8" x14ac:dyDescent="0.25">
      <c r="A160" s="4">
        <v>148</v>
      </c>
      <c r="B160" s="6" t="s">
        <v>238</v>
      </c>
      <c r="C160" s="6" t="s">
        <v>4</v>
      </c>
      <c r="D160" s="1">
        <v>10</v>
      </c>
      <c r="E160" s="2">
        <v>227772</v>
      </c>
      <c r="F160" s="7">
        <f t="shared" si="3"/>
        <v>2277720</v>
      </c>
      <c r="G160" s="61"/>
      <c r="H160" s="61"/>
    </row>
    <row r="161" spans="1:8" x14ac:dyDescent="0.25">
      <c r="A161" s="4">
        <v>149</v>
      </c>
      <c r="B161" s="6" t="s">
        <v>239</v>
      </c>
      <c r="C161" s="6" t="s">
        <v>4</v>
      </c>
      <c r="D161" s="1">
        <v>3</v>
      </c>
      <c r="E161" s="2">
        <v>90208</v>
      </c>
      <c r="F161" s="7">
        <f t="shared" si="3"/>
        <v>270624</v>
      </c>
      <c r="G161" s="61"/>
      <c r="H161" s="61"/>
    </row>
    <row r="162" spans="1:8" x14ac:dyDescent="0.25">
      <c r="A162" s="4">
        <v>150</v>
      </c>
      <c r="B162" s="6" t="s">
        <v>240</v>
      </c>
      <c r="C162" s="6" t="s">
        <v>4</v>
      </c>
      <c r="D162" s="4">
        <v>2</v>
      </c>
      <c r="E162" s="2">
        <v>127944</v>
      </c>
      <c r="F162" s="7">
        <f t="shared" si="3"/>
        <v>255888</v>
      </c>
      <c r="G162" s="61"/>
      <c r="H162" s="61"/>
    </row>
    <row r="163" spans="1:8" x14ac:dyDescent="0.25">
      <c r="A163" s="4">
        <v>151</v>
      </c>
      <c r="B163" s="6" t="s">
        <v>241</v>
      </c>
      <c r="C163" s="6" t="s">
        <v>4</v>
      </c>
      <c r="D163" s="1">
        <v>7</v>
      </c>
      <c r="E163" s="2">
        <v>90208</v>
      </c>
      <c r="F163" s="7">
        <f t="shared" si="3"/>
        <v>631456</v>
      </c>
      <c r="G163" s="61"/>
      <c r="H163" s="61"/>
    </row>
    <row r="164" spans="1:8" x14ac:dyDescent="0.25">
      <c r="A164" s="4">
        <v>152</v>
      </c>
      <c r="B164" s="1" t="s">
        <v>5</v>
      </c>
      <c r="C164" s="6" t="s">
        <v>4</v>
      </c>
      <c r="D164" s="1">
        <v>4</v>
      </c>
      <c r="E164" s="2">
        <v>129593</v>
      </c>
      <c r="F164" s="7">
        <f t="shared" si="3"/>
        <v>518372</v>
      </c>
      <c r="G164" s="61"/>
      <c r="H164" s="61"/>
    </row>
    <row r="165" spans="1:8" x14ac:dyDescent="0.25">
      <c r="A165" s="4">
        <v>153</v>
      </c>
      <c r="B165" s="1" t="s">
        <v>242</v>
      </c>
      <c r="C165" s="6" t="s">
        <v>4</v>
      </c>
      <c r="D165" s="1">
        <v>2</v>
      </c>
      <c r="E165" s="2">
        <v>278450</v>
      </c>
      <c r="F165" s="7">
        <f t="shared" si="3"/>
        <v>556900</v>
      </c>
      <c r="G165" s="61"/>
      <c r="H165" s="61"/>
    </row>
    <row r="166" spans="1:8" x14ac:dyDescent="0.25">
      <c r="A166" s="4">
        <v>154</v>
      </c>
      <c r="B166" s="1" t="s">
        <v>243</v>
      </c>
      <c r="C166" s="6" t="s">
        <v>4</v>
      </c>
      <c r="D166" s="1">
        <v>1</v>
      </c>
      <c r="E166" s="2">
        <v>131242</v>
      </c>
      <c r="F166" s="7">
        <f t="shared" si="3"/>
        <v>131242</v>
      </c>
      <c r="G166" s="61"/>
      <c r="H166" s="61"/>
    </row>
    <row r="167" spans="1:8" x14ac:dyDescent="0.25">
      <c r="A167" s="4">
        <v>155</v>
      </c>
      <c r="B167" s="1" t="s">
        <v>244</v>
      </c>
      <c r="C167" s="6" t="s">
        <v>4</v>
      </c>
      <c r="D167" s="1">
        <v>4</v>
      </c>
      <c r="E167" s="2">
        <v>150259</v>
      </c>
      <c r="F167" s="7">
        <f t="shared" si="3"/>
        <v>601036</v>
      </c>
      <c r="G167" s="61"/>
      <c r="H167" s="61"/>
    </row>
    <row r="168" spans="1:8" x14ac:dyDescent="0.25">
      <c r="A168" s="4">
        <v>156</v>
      </c>
      <c r="B168" s="1" t="s">
        <v>320</v>
      </c>
      <c r="C168" s="6" t="s">
        <v>4</v>
      </c>
      <c r="D168" s="1">
        <v>1</v>
      </c>
      <c r="E168" s="2">
        <v>110731</v>
      </c>
      <c r="F168" s="7">
        <f t="shared" si="3"/>
        <v>110731</v>
      </c>
      <c r="G168" s="61"/>
      <c r="H168" s="61"/>
    </row>
    <row r="169" spans="1:8" x14ac:dyDescent="0.25">
      <c r="A169" s="4">
        <v>157</v>
      </c>
      <c r="B169" s="1" t="s">
        <v>245</v>
      </c>
      <c r="C169" s="6" t="s">
        <v>4</v>
      </c>
      <c r="D169" s="1">
        <v>2</v>
      </c>
      <c r="E169" s="2">
        <v>392194</v>
      </c>
      <c r="F169" s="7">
        <f t="shared" si="3"/>
        <v>784388</v>
      </c>
      <c r="G169" s="61"/>
      <c r="H169" s="61"/>
    </row>
    <row r="170" spans="1:8" x14ac:dyDescent="0.25">
      <c r="A170" s="4">
        <v>158</v>
      </c>
      <c r="B170" s="1" t="s">
        <v>246</v>
      </c>
      <c r="C170" s="6" t="s">
        <v>4</v>
      </c>
      <c r="D170" s="1">
        <v>1</v>
      </c>
      <c r="E170" s="2">
        <v>134266</v>
      </c>
      <c r="F170" s="7">
        <f t="shared" si="3"/>
        <v>134266</v>
      </c>
      <c r="G170" s="61"/>
      <c r="H170" s="61"/>
    </row>
    <row r="171" spans="1:8" x14ac:dyDescent="0.25">
      <c r="A171" s="4">
        <v>159</v>
      </c>
      <c r="B171" s="1" t="s">
        <v>247</v>
      </c>
      <c r="C171" s="6" t="s">
        <v>4</v>
      </c>
      <c r="D171" s="1">
        <v>2</v>
      </c>
      <c r="E171" s="2">
        <v>227772</v>
      </c>
      <c r="F171" s="7">
        <f t="shared" si="3"/>
        <v>455544</v>
      </c>
      <c r="G171" s="61"/>
      <c r="H171" s="61"/>
    </row>
    <row r="172" spans="1:8" x14ac:dyDescent="0.25">
      <c r="A172" s="4">
        <v>160</v>
      </c>
      <c r="B172" s="1" t="s">
        <v>248</v>
      </c>
      <c r="C172" s="6" t="s">
        <v>4</v>
      </c>
      <c r="D172" s="1">
        <v>8</v>
      </c>
      <c r="E172" s="2">
        <v>784931</v>
      </c>
      <c r="F172" s="7">
        <f t="shared" si="3"/>
        <v>6279448</v>
      </c>
      <c r="G172" s="61"/>
      <c r="H172" s="61"/>
    </row>
    <row r="173" spans="1:8" x14ac:dyDescent="0.25">
      <c r="A173" s="4">
        <v>161</v>
      </c>
      <c r="B173" s="1" t="s">
        <v>263</v>
      </c>
      <c r="C173" s="6" t="s">
        <v>4</v>
      </c>
      <c r="D173" s="1">
        <v>5</v>
      </c>
      <c r="E173" s="2">
        <v>120792</v>
      </c>
      <c r="F173" s="7">
        <f t="shared" si="3"/>
        <v>603960</v>
      </c>
      <c r="G173" s="61"/>
      <c r="H173" s="61"/>
    </row>
    <row r="174" spans="1:8" x14ac:dyDescent="0.25">
      <c r="A174" s="4">
        <v>162</v>
      </c>
      <c r="B174" s="1" t="s">
        <v>249</v>
      </c>
      <c r="C174" s="6" t="s">
        <v>4</v>
      </c>
      <c r="D174" s="1">
        <v>3</v>
      </c>
      <c r="E174" s="2">
        <v>474405</v>
      </c>
      <c r="F174" s="7">
        <f t="shared" si="3"/>
        <v>1423215</v>
      </c>
      <c r="G174" s="61"/>
      <c r="H174" s="61"/>
    </row>
    <row r="175" spans="1:8" x14ac:dyDescent="0.25">
      <c r="A175" s="4">
        <v>163</v>
      </c>
      <c r="B175" s="6" t="s">
        <v>250</v>
      </c>
      <c r="C175" s="6" t="s">
        <v>4</v>
      </c>
      <c r="D175" s="4">
        <v>3</v>
      </c>
      <c r="E175" s="5">
        <v>119675</v>
      </c>
      <c r="F175" s="7">
        <f t="shared" si="3"/>
        <v>359025</v>
      </c>
      <c r="G175" s="61"/>
      <c r="H175" s="61"/>
    </row>
    <row r="176" spans="1:8" x14ac:dyDescent="0.25">
      <c r="A176" s="4">
        <v>164</v>
      </c>
      <c r="B176" s="6" t="s">
        <v>251</v>
      </c>
      <c r="C176" s="6" t="s">
        <v>4</v>
      </c>
      <c r="D176" s="4">
        <v>2</v>
      </c>
      <c r="E176" s="5">
        <v>112795</v>
      </c>
      <c r="F176" s="7">
        <f t="shared" si="3"/>
        <v>225590</v>
      </c>
      <c r="G176" s="61"/>
      <c r="H176" s="61"/>
    </row>
    <row r="177" spans="1:8" x14ac:dyDescent="0.25">
      <c r="A177" s="4">
        <v>165</v>
      </c>
      <c r="B177" s="6" t="s">
        <v>252</v>
      </c>
      <c r="C177" s="6" t="s">
        <v>4</v>
      </c>
      <c r="D177" s="4">
        <v>2</v>
      </c>
      <c r="E177" s="5">
        <v>149701</v>
      </c>
      <c r="F177" s="7">
        <f t="shared" si="3"/>
        <v>299402</v>
      </c>
      <c r="G177" s="61"/>
      <c r="H177" s="61"/>
    </row>
    <row r="178" spans="1:8" ht="31.5" x14ac:dyDescent="0.25">
      <c r="A178" s="4">
        <v>166</v>
      </c>
      <c r="B178" s="6" t="s">
        <v>253</v>
      </c>
      <c r="C178" s="6" t="s">
        <v>4</v>
      </c>
      <c r="D178" s="4">
        <v>2</v>
      </c>
      <c r="E178" s="5">
        <v>255603</v>
      </c>
      <c r="F178" s="7">
        <f t="shared" si="3"/>
        <v>511206</v>
      </c>
      <c r="G178" s="61"/>
      <c r="H178" s="61"/>
    </row>
    <row r="179" spans="1:8" x14ac:dyDescent="0.25">
      <c r="A179" s="4">
        <v>167</v>
      </c>
      <c r="B179" s="6" t="s">
        <v>6</v>
      </c>
      <c r="C179" s="6" t="s">
        <v>4</v>
      </c>
      <c r="D179" s="14">
        <v>1</v>
      </c>
      <c r="E179" s="15">
        <v>110745</v>
      </c>
      <c r="F179" s="7">
        <f t="shared" si="3"/>
        <v>110745</v>
      </c>
      <c r="G179" s="61"/>
      <c r="H179" s="61"/>
    </row>
    <row r="180" spans="1:8" x14ac:dyDescent="0.25">
      <c r="A180" s="4">
        <v>168</v>
      </c>
      <c r="B180" s="6" t="s">
        <v>254</v>
      </c>
      <c r="C180" s="6" t="s">
        <v>4</v>
      </c>
      <c r="D180" s="14">
        <v>1</v>
      </c>
      <c r="E180" s="15">
        <v>208215</v>
      </c>
      <c r="F180" s="7">
        <f t="shared" si="3"/>
        <v>208215</v>
      </c>
      <c r="G180" s="61"/>
      <c r="H180" s="61"/>
    </row>
    <row r="181" spans="1:8" x14ac:dyDescent="0.25">
      <c r="A181" s="4">
        <v>169</v>
      </c>
      <c r="B181" s="6" t="s">
        <v>255</v>
      </c>
      <c r="C181" s="6" t="s">
        <v>4</v>
      </c>
      <c r="D181" s="14">
        <v>2</v>
      </c>
      <c r="E181" s="15">
        <v>169251</v>
      </c>
      <c r="F181" s="7">
        <f t="shared" si="3"/>
        <v>338502</v>
      </c>
      <c r="G181" s="61"/>
      <c r="H181" s="61"/>
    </row>
    <row r="182" spans="1:8" x14ac:dyDescent="0.25">
      <c r="A182" s="4">
        <v>170</v>
      </c>
      <c r="B182" s="6" t="s">
        <v>256</v>
      </c>
      <c r="C182" s="6" t="s">
        <v>4</v>
      </c>
      <c r="D182" s="14">
        <v>1</v>
      </c>
      <c r="E182" s="15">
        <v>291808</v>
      </c>
      <c r="F182" s="7">
        <f t="shared" si="3"/>
        <v>291808</v>
      </c>
      <c r="G182" s="61"/>
      <c r="H182" s="61"/>
    </row>
    <row r="183" spans="1:8" x14ac:dyDescent="0.25">
      <c r="A183" s="4">
        <v>171</v>
      </c>
      <c r="B183" s="14" t="s">
        <v>257</v>
      </c>
      <c r="C183" s="6" t="s">
        <v>4</v>
      </c>
      <c r="D183" s="21">
        <v>1</v>
      </c>
      <c r="E183" s="22">
        <v>268819</v>
      </c>
      <c r="F183" s="7">
        <f t="shared" si="3"/>
        <v>268819</v>
      </c>
      <c r="G183" s="51"/>
      <c r="H183" s="51"/>
    </row>
    <row r="184" spans="1:8" x14ac:dyDescent="0.25">
      <c r="A184" s="4">
        <v>172</v>
      </c>
      <c r="B184" s="14" t="s">
        <v>258</v>
      </c>
      <c r="C184" s="6" t="s">
        <v>4</v>
      </c>
      <c r="D184" s="21">
        <v>1</v>
      </c>
      <c r="E184" s="22">
        <v>268819</v>
      </c>
      <c r="F184" s="7">
        <f t="shared" si="3"/>
        <v>268819</v>
      </c>
      <c r="G184" s="51"/>
      <c r="H184" s="51"/>
    </row>
    <row r="185" spans="1:8" x14ac:dyDescent="0.25">
      <c r="A185" s="4">
        <v>173</v>
      </c>
      <c r="B185" s="14" t="s">
        <v>259</v>
      </c>
      <c r="C185" s="6" t="s">
        <v>4</v>
      </c>
      <c r="D185" s="21">
        <v>2</v>
      </c>
      <c r="E185" s="22">
        <v>215802</v>
      </c>
      <c r="F185" s="7">
        <f t="shared" si="3"/>
        <v>431604</v>
      </c>
      <c r="G185" s="51"/>
      <c r="H185" s="51"/>
    </row>
    <row r="186" spans="1:8" x14ac:dyDescent="0.25">
      <c r="A186" s="4">
        <v>174</v>
      </c>
      <c r="B186" s="14" t="s">
        <v>260</v>
      </c>
      <c r="C186" s="6" t="s">
        <v>4</v>
      </c>
      <c r="D186" s="21">
        <v>2</v>
      </c>
      <c r="E186" s="22">
        <v>215802</v>
      </c>
      <c r="F186" s="7">
        <f t="shared" si="3"/>
        <v>431604</v>
      </c>
      <c r="G186" s="51"/>
      <c r="H186" s="51"/>
    </row>
    <row r="187" spans="1:8" x14ac:dyDescent="0.25">
      <c r="A187" s="4">
        <v>175</v>
      </c>
      <c r="B187" s="14" t="s">
        <v>261</v>
      </c>
      <c r="C187" s="6" t="s">
        <v>4</v>
      </c>
      <c r="D187" s="21">
        <v>2</v>
      </c>
      <c r="E187" s="22">
        <v>215802</v>
      </c>
      <c r="F187" s="7">
        <f t="shared" si="3"/>
        <v>431604</v>
      </c>
      <c r="G187" s="51"/>
      <c r="H187" s="51"/>
    </row>
    <row r="188" spans="1:8" x14ac:dyDescent="0.25">
      <c r="A188" s="28">
        <v>176</v>
      </c>
      <c r="B188" s="28" t="s">
        <v>262</v>
      </c>
      <c r="C188" s="28" t="s">
        <v>4</v>
      </c>
      <c r="D188" s="43">
        <v>4</v>
      </c>
      <c r="E188" s="44">
        <v>400000</v>
      </c>
      <c r="F188" s="7">
        <f t="shared" si="3"/>
        <v>1600000</v>
      </c>
      <c r="G188" s="51"/>
      <c r="H188" s="51"/>
    </row>
    <row r="189" spans="1:8" ht="31.5" x14ac:dyDescent="0.25">
      <c r="A189" s="4">
        <v>177</v>
      </c>
      <c r="B189" s="6" t="s">
        <v>106</v>
      </c>
      <c r="C189" s="21" t="s">
        <v>34</v>
      </c>
      <c r="D189" s="21">
        <v>2</v>
      </c>
      <c r="E189" s="22">
        <v>220000</v>
      </c>
      <c r="F189" s="7">
        <f t="shared" si="3"/>
        <v>440000</v>
      </c>
      <c r="G189" s="51"/>
      <c r="H189" s="51"/>
    </row>
    <row r="190" spans="1:8" x14ac:dyDescent="0.25">
      <c r="A190" s="4">
        <v>178</v>
      </c>
      <c r="B190" s="38" t="s">
        <v>102</v>
      </c>
      <c r="C190" s="23" t="s">
        <v>34</v>
      </c>
      <c r="D190" s="24">
        <v>200</v>
      </c>
      <c r="E190" s="22">
        <v>78200</v>
      </c>
      <c r="F190" s="7">
        <f t="shared" si="3"/>
        <v>15640000</v>
      </c>
      <c r="G190" s="51"/>
      <c r="H190" s="51"/>
    </row>
    <row r="191" spans="1:8" x14ac:dyDescent="0.25">
      <c r="A191" s="4">
        <v>179</v>
      </c>
      <c r="B191" s="39" t="s">
        <v>103</v>
      </c>
      <c r="C191" s="23" t="s">
        <v>34</v>
      </c>
      <c r="D191" s="24">
        <v>2</v>
      </c>
      <c r="E191" s="22">
        <v>35000</v>
      </c>
      <c r="F191" s="7">
        <f t="shared" si="3"/>
        <v>70000</v>
      </c>
      <c r="G191" s="51"/>
      <c r="H191" s="51"/>
    </row>
    <row r="192" spans="1:8" x14ac:dyDescent="0.25">
      <c r="A192" s="4">
        <v>180</v>
      </c>
      <c r="B192" s="9" t="s">
        <v>104</v>
      </c>
      <c r="C192" s="23" t="s">
        <v>34</v>
      </c>
      <c r="D192" s="24">
        <v>5</v>
      </c>
      <c r="E192" s="22">
        <v>62500</v>
      </c>
      <c r="F192" s="7">
        <f t="shared" si="3"/>
        <v>312500</v>
      </c>
      <c r="G192" s="51"/>
      <c r="H192" s="51"/>
    </row>
    <row r="193" spans="1:8" x14ac:dyDescent="0.25">
      <c r="A193" s="4">
        <v>181</v>
      </c>
      <c r="B193" s="9" t="s">
        <v>105</v>
      </c>
      <c r="C193" s="23" t="s">
        <v>34</v>
      </c>
      <c r="D193" s="24">
        <v>2</v>
      </c>
      <c r="E193" s="22">
        <v>35000</v>
      </c>
      <c r="F193" s="7">
        <f t="shared" si="3"/>
        <v>70000</v>
      </c>
      <c r="G193" s="51"/>
      <c r="H193" s="51"/>
    </row>
    <row r="194" spans="1:8" x14ac:dyDescent="0.25">
      <c r="A194" s="4">
        <v>182</v>
      </c>
      <c r="B194" s="9" t="s">
        <v>164</v>
      </c>
      <c r="C194" s="23" t="s">
        <v>34</v>
      </c>
      <c r="D194" s="10">
        <v>12</v>
      </c>
      <c r="E194" s="22">
        <v>70650</v>
      </c>
      <c r="F194" s="7">
        <f t="shared" si="3"/>
        <v>847800</v>
      </c>
      <c r="G194" s="51"/>
      <c r="H194" s="51"/>
    </row>
    <row r="195" spans="1:8" ht="31.5" x14ac:dyDescent="0.25">
      <c r="A195" s="4">
        <v>183</v>
      </c>
      <c r="B195" s="9" t="s">
        <v>321</v>
      </c>
      <c r="C195" s="23" t="s">
        <v>34</v>
      </c>
      <c r="D195" s="10">
        <v>2</v>
      </c>
      <c r="E195" s="22">
        <v>35000</v>
      </c>
      <c r="F195" s="7">
        <f t="shared" si="3"/>
        <v>70000</v>
      </c>
      <c r="G195" s="51"/>
      <c r="H195" s="51"/>
    </row>
    <row r="196" spans="1:8" x14ac:dyDescent="0.25">
      <c r="A196" s="4">
        <v>184</v>
      </c>
      <c r="B196" s="40" t="s">
        <v>165</v>
      </c>
      <c r="C196" s="9" t="s">
        <v>93</v>
      </c>
      <c r="D196" s="4">
        <v>50</v>
      </c>
      <c r="E196" s="22">
        <v>59000</v>
      </c>
      <c r="F196" s="7">
        <f t="shared" si="3"/>
        <v>2950000</v>
      </c>
      <c r="G196" s="51"/>
      <c r="H196" s="51"/>
    </row>
    <row r="197" spans="1:8" x14ac:dyDescent="0.25">
      <c r="A197" s="4">
        <v>185</v>
      </c>
      <c r="B197" s="40" t="s">
        <v>166</v>
      </c>
      <c r="C197" s="9" t="s">
        <v>93</v>
      </c>
      <c r="D197" s="4">
        <v>10</v>
      </c>
      <c r="E197" s="22">
        <v>49000</v>
      </c>
      <c r="F197" s="7">
        <f t="shared" si="3"/>
        <v>490000</v>
      </c>
      <c r="G197" s="51"/>
      <c r="H197" s="51"/>
    </row>
    <row r="198" spans="1:8" x14ac:dyDescent="0.25">
      <c r="A198" s="4">
        <v>186</v>
      </c>
      <c r="B198" s="40" t="s">
        <v>167</v>
      </c>
      <c r="C198" s="9" t="s">
        <v>93</v>
      </c>
      <c r="D198" s="4">
        <v>10</v>
      </c>
      <c r="E198" s="22">
        <v>29000</v>
      </c>
      <c r="F198" s="7">
        <f t="shared" ref="F198:F211" si="4">D198*E198</f>
        <v>290000</v>
      </c>
      <c r="G198" s="51"/>
      <c r="H198" s="51"/>
    </row>
    <row r="199" spans="1:8" x14ac:dyDescent="0.25">
      <c r="A199" s="4">
        <v>187</v>
      </c>
      <c r="B199" s="40" t="s">
        <v>168</v>
      </c>
      <c r="C199" s="9" t="s">
        <v>93</v>
      </c>
      <c r="D199" s="4">
        <v>5</v>
      </c>
      <c r="E199" s="22">
        <v>29000</v>
      </c>
      <c r="F199" s="7">
        <f t="shared" si="4"/>
        <v>145000</v>
      </c>
      <c r="G199" s="51"/>
      <c r="H199" s="51"/>
    </row>
    <row r="200" spans="1:8" x14ac:dyDescent="0.25">
      <c r="A200" s="4">
        <v>188</v>
      </c>
      <c r="B200" s="19" t="s">
        <v>169</v>
      </c>
      <c r="C200" s="19" t="s">
        <v>171</v>
      </c>
      <c r="D200" s="19">
        <v>50</v>
      </c>
      <c r="E200" s="22">
        <v>19500</v>
      </c>
      <c r="F200" s="7">
        <f t="shared" si="4"/>
        <v>975000</v>
      </c>
      <c r="G200" s="51"/>
      <c r="H200" s="51"/>
    </row>
    <row r="201" spans="1:8" x14ac:dyDescent="0.25">
      <c r="A201" s="4">
        <v>189</v>
      </c>
      <c r="B201" s="19" t="s">
        <v>169</v>
      </c>
      <c r="C201" s="19" t="s">
        <v>171</v>
      </c>
      <c r="D201" s="19">
        <v>5</v>
      </c>
      <c r="E201" s="22">
        <v>24500</v>
      </c>
      <c r="F201" s="7">
        <f t="shared" si="4"/>
        <v>122500</v>
      </c>
      <c r="G201" s="51"/>
      <c r="H201" s="51"/>
    </row>
    <row r="202" spans="1:8" x14ac:dyDescent="0.25">
      <c r="A202" s="4">
        <v>190</v>
      </c>
      <c r="B202" s="19" t="s">
        <v>170</v>
      </c>
      <c r="C202" s="19" t="s">
        <v>171</v>
      </c>
      <c r="D202" s="19">
        <v>2</v>
      </c>
      <c r="E202" s="22">
        <v>6500</v>
      </c>
      <c r="F202" s="7">
        <f t="shared" si="4"/>
        <v>13000</v>
      </c>
      <c r="G202" s="51"/>
      <c r="H202" s="51"/>
    </row>
    <row r="203" spans="1:8" ht="16.5" thickBot="1" x14ac:dyDescent="0.3">
      <c r="A203" s="4">
        <v>191</v>
      </c>
      <c r="B203" s="13" t="s">
        <v>5</v>
      </c>
      <c r="C203" s="19" t="s">
        <v>171</v>
      </c>
      <c r="D203" s="21">
        <v>70</v>
      </c>
      <c r="E203" s="22">
        <v>11300</v>
      </c>
      <c r="F203" s="7">
        <f t="shared" si="4"/>
        <v>791000</v>
      </c>
      <c r="G203" s="51"/>
      <c r="H203" s="51"/>
    </row>
    <row r="204" spans="1:8" ht="16.5" thickBot="1" x14ac:dyDescent="0.3">
      <c r="A204" s="4">
        <v>192</v>
      </c>
      <c r="B204" s="13" t="s">
        <v>95</v>
      </c>
      <c r="C204" s="19" t="s">
        <v>171</v>
      </c>
      <c r="D204" s="21">
        <v>1</v>
      </c>
      <c r="E204" s="22">
        <v>10920</v>
      </c>
      <c r="F204" s="7">
        <f t="shared" si="4"/>
        <v>10920</v>
      </c>
      <c r="G204" s="51"/>
      <c r="H204" s="51"/>
    </row>
    <row r="205" spans="1:8" ht="16.5" thickBot="1" x14ac:dyDescent="0.3">
      <c r="A205" s="4">
        <v>193</v>
      </c>
      <c r="B205" s="13" t="s">
        <v>172</v>
      </c>
      <c r="C205" s="19" t="s">
        <v>171</v>
      </c>
      <c r="D205" s="21">
        <v>1</v>
      </c>
      <c r="E205" s="22">
        <v>19100</v>
      </c>
      <c r="F205" s="7">
        <f t="shared" si="4"/>
        <v>19100</v>
      </c>
      <c r="G205" s="51"/>
      <c r="H205" s="51"/>
    </row>
    <row r="206" spans="1:8" ht="16.5" thickBot="1" x14ac:dyDescent="0.3">
      <c r="A206" s="4">
        <v>194</v>
      </c>
      <c r="B206" s="13" t="s">
        <v>173</v>
      </c>
      <c r="C206" s="19" t="s">
        <v>171</v>
      </c>
      <c r="D206" s="21">
        <v>1</v>
      </c>
      <c r="E206" s="22">
        <v>19100</v>
      </c>
      <c r="F206" s="7">
        <f t="shared" si="4"/>
        <v>19100</v>
      </c>
      <c r="G206" s="51"/>
      <c r="H206" s="51"/>
    </row>
    <row r="207" spans="1:8" ht="16.5" thickBot="1" x14ac:dyDescent="0.3">
      <c r="A207" s="4">
        <v>195</v>
      </c>
      <c r="B207" s="13" t="s">
        <v>96</v>
      </c>
      <c r="C207" s="19" t="s">
        <v>171</v>
      </c>
      <c r="D207" s="21">
        <v>2</v>
      </c>
      <c r="E207" s="22">
        <v>19000</v>
      </c>
      <c r="F207" s="7">
        <f t="shared" si="4"/>
        <v>38000</v>
      </c>
      <c r="G207" s="51"/>
      <c r="H207" s="51"/>
    </row>
    <row r="208" spans="1:8" ht="16.5" thickBot="1" x14ac:dyDescent="0.3">
      <c r="A208" s="4">
        <v>196</v>
      </c>
      <c r="B208" s="13" t="s">
        <v>97</v>
      </c>
      <c r="C208" s="19" t="s">
        <v>171</v>
      </c>
      <c r="D208" s="21">
        <v>70</v>
      </c>
      <c r="E208" s="22">
        <v>16600</v>
      </c>
      <c r="F208" s="7">
        <f t="shared" si="4"/>
        <v>1162000</v>
      </c>
      <c r="G208" s="51"/>
      <c r="H208" s="51"/>
    </row>
    <row r="209" spans="1:8" ht="16.5" thickBot="1" x14ac:dyDescent="0.3">
      <c r="A209" s="4">
        <v>197</v>
      </c>
      <c r="B209" s="13" t="s">
        <v>98</v>
      </c>
      <c r="C209" s="19" t="s">
        <v>171</v>
      </c>
      <c r="D209" s="21">
        <v>2</v>
      </c>
      <c r="E209" s="22">
        <v>88200</v>
      </c>
      <c r="F209" s="7">
        <f t="shared" si="4"/>
        <v>176400</v>
      </c>
      <c r="G209" s="51"/>
      <c r="H209" s="51"/>
    </row>
    <row r="210" spans="1:8" ht="16.5" thickBot="1" x14ac:dyDescent="0.3">
      <c r="A210" s="4">
        <v>198</v>
      </c>
      <c r="B210" s="13" t="s">
        <v>99</v>
      </c>
      <c r="C210" s="19" t="s">
        <v>171</v>
      </c>
      <c r="D210" s="21">
        <v>1</v>
      </c>
      <c r="E210" s="22">
        <v>95800</v>
      </c>
      <c r="F210" s="7">
        <f t="shared" si="4"/>
        <v>95800</v>
      </c>
      <c r="G210" s="51"/>
      <c r="H210" s="51"/>
    </row>
    <row r="211" spans="1:8" ht="16.5" thickBot="1" x14ac:dyDescent="0.3">
      <c r="A211" s="4">
        <v>199</v>
      </c>
      <c r="B211" s="13" t="s">
        <v>101</v>
      </c>
      <c r="C211" s="19" t="s">
        <v>171</v>
      </c>
      <c r="D211" s="21">
        <v>1</v>
      </c>
      <c r="E211" s="22">
        <v>57100</v>
      </c>
      <c r="F211" s="7">
        <f t="shared" si="4"/>
        <v>57100</v>
      </c>
    </row>
    <row r="212" spans="1:8" x14ac:dyDescent="0.25">
      <c r="A212" s="4">
        <v>200</v>
      </c>
      <c r="B212" s="14" t="s">
        <v>100</v>
      </c>
      <c r="C212" s="21" t="s">
        <v>13</v>
      </c>
      <c r="D212" s="21">
        <v>3</v>
      </c>
      <c r="E212" s="22">
        <v>29900</v>
      </c>
      <c r="F212" s="5">
        <f t="shared" ref="F212:F256" si="5">D212*E212</f>
        <v>89700</v>
      </c>
    </row>
    <row r="213" spans="1:8" x14ac:dyDescent="0.25">
      <c r="A213" s="4">
        <v>201</v>
      </c>
      <c r="B213" s="6" t="s">
        <v>174</v>
      </c>
      <c r="C213" s="4" t="s">
        <v>91</v>
      </c>
      <c r="D213" s="4">
        <v>8</v>
      </c>
      <c r="E213" s="22">
        <v>90000</v>
      </c>
      <c r="F213" s="5">
        <f t="shared" si="5"/>
        <v>720000</v>
      </c>
    </row>
    <row r="214" spans="1:8" x14ac:dyDescent="0.25">
      <c r="A214" s="4">
        <v>202</v>
      </c>
      <c r="B214" s="6" t="s">
        <v>175</v>
      </c>
      <c r="C214" s="4" t="s">
        <v>91</v>
      </c>
      <c r="D214" s="4">
        <v>2</v>
      </c>
      <c r="E214" s="22">
        <v>138000</v>
      </c>
      <c r="F214" s="5">
        <f t="shared" si="5"/>
        <v>276000</v>
      </c>
    </row>
    <row r="215" spans="1:8" x14ac:dyDescent="0.25">
      <c r="A215" s="4">
        <v>203</v>
      </c>
      <c r="B215" s="6" t="s">
        <v>176</v>
      </c>
      <c r="C215" s="4" t="s">
        <v>91</v>
      </c>
      <c r="D215" s="4">
        <v>4</v>
      </c>
      <c r="E215" s="22">
        <v>166800</v>
      </c>
      <c r="F215" s="5">
        <f t="shared" si="5"/>
        <v>667200</v>
      </c>
    </row>
    <row r="216" spans="1:8" x14ac:dyDescent="0.25">
      <c r="A216" s="4">
        <v>204</v>
      </c>
      <c r="B216" s="6" t="s">
        <v>177</v>
      </c>
      <c r="C216" s="4" t="s">
        <v>91</v>
      </c>
      <c r="D216" s="4">
        <v>2</v>
      </c>
      <c r="E216" s="22">
        <v>52800</v>
      </c>
      <c r="F216" s="5">
        <f t="shared" si="5"/>
        <v>105600</v>
      </c>
    </row>
    <row r="217" spans="1:8" x14ac:dyDescent="0.25">
      <c r="A217" s="4">
        <v>205</v>
      </c>
      <c r="B217" s="6" t="s">
        <v>178</v>
      </c>
      <c r="C217" s="4" t="s">
        <v>91</v>
      </c>
      <c r="D217" s="4">
        <v>1</v>
      </c>
      <c r="E217" s="22">
        <v>120000</v>
      </c>
      <c r="F217" s="5">
        <f t="shared" si="5"/>
        <v>120000</v>
      </c>
    </row>
    <row r="218" spans="1:8" x14ac:dyDescent="0.25">
      <c r="A218" s="4">
        <v>206</v>
      </c>
      <c r="B218" s="6" t="s">
        <v>179</v>
      </c>
      <c r="C218" s="4" t="s">
        <v>91</v>
      </c>
      <c r="D218" s="4">
        <v>10</v>
      </c>
      <c r="E218" s="22">
        <v>147690</v>
      </c>
      <c r="F218" s="5">
        <f t="shared" si="5"/>
        <v>1476900</v>
      </c>
    </row>
    <row r="219" spans="1:8" x14ac:dyDescent="0.25">
      <c r="A219" s="4">
        <v>207</v>
      </c>
      <c r="B219" s="6" t="s">
        <v>180</v>
      </c>
      <c r="C219" s="4" t="s">
        <v>91</v>
      </c>
      <c r="D219" s="4">
        <v>6</v>
      </c>
      <c r="E219" s="22">
        <v>43200</v>
      </c>
      <c r="F219" s="5">
        <f t="shared" si="5"/>
        <v>259200</v>
      </c>
    </row>
    <row r="220" spans="1:8" x14ac:dyDescent="0.25">
      <c r="A220" s="4">
        <v>208</v>
      </c>
      <c r="B220" s="6" t="s">
        <v>181</v>
      </c>
      <c r="C220" s="4" t="s">
        <v>91</v>
      </c>
      <c r="D220" s="4">
        <v>2</v>
      </c>
      <c r="E220" s="22">
        <v>120000</v>
      </c>
      <c r="F220" s="5">
        <f t="shared" si="5"/>
        <v>240000</v>
      </c>
    </row>
    <row r="221" spans="1:8" x14ac:dyDescent="0.25">
      <c r="A221" s="4">
        <v>209</v>
      </c>
      <c r="B221" s="6" t="s">
        <v>182</v>
      </c>
      <c r="C221" s="4" t="s">
        <v>91</v>
      </c>
      <c r="D221" s="4">
        <v>2</v>
      </c>
      <c r="E221" s="22">
        <v>93600</v>
      </c>
      <c r="F221" s="5">
        <f t="shared" si="5"/>
        <v>187200</v>
      </c>
    </row>
    <row r="222" spans="1:8" x14ac:dyDescent="0.25">
      <c r="A222" s="4">
        <v>210</v>
      </c>
      <c r="B222" s="6" t="s">
        <v>183</v>
      </c>
      <c r="C222" s="4" t="s">
        <v>91</v>
      </c>
      <c r="D222" s="4">
        <v>1</v>
      </c>
      <c r="E222" s="22">
        <v>60000</v>
      </c>
      <c r="F222" s="5">
        <f t="shared" si="5"/>
        <v>60000</v>
      </c>
    </row>
    <row r="223" spans="1:8" x14ac:dyDescent="0.25">
      <c r="A223" s="4">
        <v>211</v>
      </c>
      <c r="B223" s="6" t="s">
        <v>184</v>
      </c>
      <c r="C223" s="4" t="s">
        <v>91</v>
      </c>
      <c r="D223" s="4">
        <v>36</v>
      </c>
      <c r="E223" s="22">
        <v>45600</v>
      </c>
      <c r="F223" s="5">
        <f t="shared" si="5"/>
        <v>1641600</v>
      </c>
    </row>
    <row r="224" spans="1:8" x14ac:dyDescent="0.25">
      <c r="A224" s="4">
        <v>212</v>
      </c>
      <c r="B224" s="6" t="s">
        <v>185</v>
      </c>
      <c r="C224" s="4" t="s">
        <v>91</v>
      </c>
      <c r="D224" s="4">
        <v>8</v>
      </c>
      <c r="E224" s="22">
        <v>378000</v>
      </c>
      <c r="F224" s="5">
        <f t="shared" si="5"/>
        <v>3024000</v>
      </c>
    </row>
    <row r="225" spans="1:6" ht="16.5" thickBot="1" x14ac:dyDescent="0.3">
      <c r="A225" s="4">
        <v>213</v>
      </c>
      <c r="B225" s="16" t="s">
        <v>186</v>
      </c>
      <c r="C225" s="16" t="s">
        <v>91</v>
      </c>
      <c r="D225" s="16">
        <v>1</v>
      </c>
      <c r="E225" s="32">
        <v>169200</v>
      </c>
      <c r="F225" s="17">
        <f t="shared" si="5"/>
        <v>169200</v>
      </c>
    </row>
    <row r="226" spans="1:6" ht="16.5" thickBot="1" x14ac:dyDescent="0.3">
      <c r="A226" s="4">
        <v>214</v>
      </c>
      <c r="B226" s="11" t="s">
        <v>187</v>
      </c>
      <c r="C226" s="16" t="s">
        <v>91</v>
      </c>
      <c r="D226" s="21">
        <v>3</v>
      </c>
      <c r="E226" s="22">
        <v>70000</v>
      </c>
      <c r="F226" s="5">
        <f t="shared" si="5"/>
        <v>210000</v>
      </c>
    </row>
    <row r="227" spans="1:6" ht="32.25" thickBot="1" x14ac:dyDescent="0.3">
      <c r="A227" s="4">
        <v>215</v>
      </c>
      <c r="B227" s="12" t="s">
        <v>188</v>
      </c>
      <c r="C227" s="16" t="s">
        <v>91</v>
      </c>
      <c r="D227" s="21">
        <v>1</v>
      </c>
      <c r="E227" s="22">
        <v>130000</v>
      </c>
      <c r="F227" s="5">
        <f t="shared" si="5"/>
        <v>130000</v>
      </c>
    </row>
    <row r="228" spans="1:6" ht="16.5" thickBot="1" x14ac:dyDescent="0.3">
      <c r="A228" s="4">
        <v>216</v>
      </c>
      <c r="B228" s="12" t="s">
        <v>189</v>
      </c>
      <c r="C228" s="16" t="s">
        <v>91</v>
      </c>
      <c r="D228" s="21">
        <v>2</v>
      </c>
      <c r="E228" s="22">
        <v>65000</v>
      </c>
      <c r="F228" s="5">
        <f t="shared" si="5"/>
        <v>130000</v>
      </c>
    </row>
    <row r="229" spans="1:6" ht="16.5" thickBot="1" x14ac:dyDescent="0.3">
      <c r="A229" s="4">
        <v>217</v>
      </c>
      <c r="B229" s="12" t="s">
        <v>190</v>
      </c>
      <c r="C229" s="21" t="s">
        <v>8</v>
      </c>
      <c r="D229" s="21">
        <v>1</v>
      </c>
      <c r="E229" s="22">
        <v>12000</v>
      </c>
      <c r="F229" s="5">
        <f t="shared" si="5"/>
        <v>12000</v>
      </c>
    </row>
    <row r="230" spans="1:6" x14ac:dyDescent="0.25">
      <c r="A230" s="4">
        <v>218</v>
      </c>
      <c r="B230" s="6" t="s">
        <v>191</v>
      </c>
      <c r="C230" s="4" t="s">
        <v>198</v>
      </c>
      <c r="D230" s="19">
        <v>12</v>
      </c>
      <c r="E230" s="22">
        <v>75200</v>
      </c>
      <c r="F230" s="5">
        <f t="shared" si="5"/>
        <v>902400</v>
      </c>
    </row>
    <row r="231" spans="1:6" x14ac:dyDescent="0.25">
      <c r="A231" s="4">
        <v>219</v>
      </c>
      <c r="B231" s="6" t="s">
        <v>192</v>
      </c>
      <c r="C231" s="4" t="s">
        <v>199</v>
      </c>
      <c r="D231" s="18">
        <v>12</v>
      </c>
      <c r="E231" s="22">
        <v>76950</v>
      </c>
      <c r="F231" s="5">
        <f t="shared" si="5"/>
        <v>923400</v>
      </c>
    </row>
    <row r="232" spans="1:6" x14ac:dyDescent="0.25">
      <c r="A232" s="4">
        <v>220</v>
      </c>
      <c r="B232" s="6" t="s">
        <v>193</v>
      </c>
      <c r="C232" s="4" t="s">
        <v>199</v>
      </c>
      <c r="D232" s="19">
        <v>12</v>
      </c>
      <c r="E232" s="22">
        <v>60600</v>
      </c>
      <c r="F232" s="5">
        <f t="shared" si="5"/>
        <v>727200</v>
      </c>
    </row>
    <row r="233" spans="1:6" x14ac:dyDescent="0.25">
      <c r="A233" s="4">
        <v>221</v>
      </c>
      <c r="B233" s="6" t="s">
        <v>194</v>
      </c>
      <c r="C233" s="4" t="s">
        <v>199</v>
      </c>
      <c r="D233" s="19">
        <v>8</v>
      </c>
      <c r="E233" s="22">
        <v>37500</v>
      </c>
      <c r="F233" s="5">
        <f t="shared" si="5"/>
        <v>300000</v>
      </c>
    </row>
    <row r="234" spans="1:6" ht="47.25" x14ac:dyDescent="0.25">
      <c r="A234" s="4">
        <v>222</v>
      </c>
      <c r="B234" s="6" t="s">
        <v>195</v>
      </c>
      <c r="C234" s="4" t="s">
        <v>200</v>
      </c>
      <c r="D234" s="19">
        <v>4</v>
      </c>
      <c r="E234" s="22">
        <v>8500</v>
      </c>
      <c r="F234" s="5">
        <f t="shared" si="5"/>
        <v>34000</v>
      </c>
    </row>
    <row r="235" spans="1:6" ht="47.25" x14ac:dyDescent="0.25">
      <c r="A235" s="4">
        <v>223</v>
      </c>
      <c r="B235" s="6" t="s">
        <v>322</v>
      </c>
      <c r="C235" s="4" t="s">
        <v>200</v>
      </c>
      <c r="D235" s="19">
        <v>12</v>
      </c>
      <c r="E235" s="22">
        <v>138640</v>
      </c>
      <c r="F235" s="22">
        <f t="shared" si="5"/>
        <v>1663680</v>
      </c>
    </row>
    <row r="236" spans="1:6" x14ac:dyDescent="0.25">
      <c r="A236" s="4">
        <v>224</v>
      </c>
      <c r="B236" s="6" t="s">
        <v>196</v>
      </c>
      <c r="C236" s="4" t="s">
        <v>201</v>
      </c>
      <c r="D236" s="19">
        <v>2</v>
      </c>
      <c r="E236" s="22">
        <v>164800</v>
      </c>
      <c r="F236" s="22">
        <f t="shared" si="5"/>
        <v>329600</v>
      </c>
    </row>
    <row r="237" spans="1:6" x14ac:dyDescent="0.25">
      <c r="A237" s="4">
        <v>225</v>
      </c>
      <c r="B237" s="6" t="s">
        <v>197</v>
      </c>
      <c r="C237" s="4" t="s">
        <v>201</v>
      </c>
      <c r="D237" s="19">
        <v>2</v>
      </c>
      <c r="E237" s="22">
        <v>12200</v>
      </c>
      <c r="F237" s="22">
        <f t="shared" si="5"/>
        <v>24400</v>
      </c>
    </row>
    <row r="238" spans="1:6" ht="63" x14ac:dyDescent="0.25">
      <c r="A238" s="4">
        <v>226</v>
      </c>
      <c r="B238" s="6" t="s">
        <v>202</v>
      </c>
      <c r="C238" s="9" t="s">
        <v>91</v>
      </c>
      <c r="D238" s="25">
        <v>3</v>
      </c>
      <c r="E238" s="22">
        <v>99000</v>
      </c>
      <c r="F238" s="22">
        <f t="shared" si="5"/>
        <v>297000</v>
      </c>
    </row>
    <row r="239" spans="1:6" x14ac:dyDescent="0.25">
      <c r="A239" s="4">
        <v>227</v>
      </c>
      <c r="B239" s="25" t="s">
        <v>203</v>
      </c>
      <c r="C239" s="9" t="s">
        <v>211</v>
      </c>
      <c r="D239" s="25">
        <v>4</v>
      </c>
      <c r="E239" s="22">
        <v>6000</v>
      </c>
      <c r="F239" s="22">
        <f t="shared" si="5"/>
        <v>24000</v>
      </c>
    </row>
    <row r="240" spans="1:6" x14ac:dyDescent="0.25">
      <c r="A240" s="4">
        <v>228</v>
      </c>
      <c r="B240" s="25" t="s">
        <v>204</v>
      </c>
      <c r="C240" s="9" t="s">
        <v>211</v>
      </c>
      <c r="D240" s="25">
        <v>4</v>
      </c>
      <c r="E240" s="22">
        <v>8000</v>
      </c>
      <c r="F240" s="22">
        <f t="shared" si="5"/>
        <v>32000</v>
      </c>
    </row>
    <row r="241" spans="1:6" x14ac:dyDescent="0.25">
      <c r="A241" s="4">
        <v>229</v>
      </c>
      <c r="B241" s="25" t="s">
        <v>205</v>
      </c>
      <c r="C241" s="9" t="s">
        <v>8</v>
      </c>
      <c r="D241" s="25">
        <v>2</v>
      </c>
      <c r="E241" s="22">
        <v>2200</v>
      </c>
      <c r="F241" s="22">
        <f t="shared" si="5"/>
        <v>4400</v>
      </c>
    </row>
    <row r="242" spans="1:6" x14ac:dyDescent="0.25">
      <c r="A242" s="4">
        <v>230</v>
      </c>
      <c r="B242" s="25" t="s">
        <v>206</v>
      </c>
      <c r="C242" s="25" t="s">
        <v>8</v>
      </c>
      <c r="D242" s="25">
        <v>200</v>
      </c>
      <c r="E242" s="22">
        <v>2100</v>
      </c>
      <c r="F242" s="22">
        <f t="shared" si="5"/>
        <v>420000</v>
      </c>
    </row>
    <row r="243" spans="1:6" x14ac:dyDescent="0.25">
      <c r="A243" s="4">
        <v>231</v>
      </c>
      <c r="B243" s="25" t="s">
        <v>207</v>
      </c>
      <c r="C243" s="25" t="s">
        <v>8</v>
      </c>
      <c r="D243" s="25">
        <v>200</v>
      </c>
      <c r="E243" s="22">
        <v>980</v>
      </c>
      <c r="F243" s="22">
        <f t="shared" si="5"/>
        <v>196000</v>
      </c>
    </row>
    <row r="244" spans="1:6" x14ac:dyDescent="0.25">
      <c r="A244" s="4">
        <v>232</v>
      </c>
      <c r="B244" s="25" t="s">
        <v>208</v>
      </c>
      <c r="C244" s="25" t="s">
        <v>8</v>
      </c>
      <c r="D244" s="25">
        <v>200</v>
      </c>
      <c r="E244" s="22">
        <v>980</v>
      </c>
      <c r="F244" s="22">
        <f t="shared" si="5"/>
        <v>196000</v>
      </c>
    </row>
    <row r="245" spans="1:6" x14ac:dyDescent="0.25">
      <c r="A245" s="4">
        <v>233</v>
      </c>
      <c r="B245" s="25" t="s">
        <v>209</v>
      </c>
      <c r="C245" s="25" t="s">
        <v>34</v>
      </c>
      <c r="D245" s="25">
        <v>5</v>
      </c>
      <c r="E245" s="22">
        <v>9000</v>
      </c>
      <c r="F245" s="22">
        <f t="shared" si="5"/>
        <v>45000</v>
      </c>
    </row>
    <row r="246" spans="1:6" ht="31.5" x14ac:dyDescent="0.25">
      <c r="A246" s="27">
        <v>234</v>
      </c>
      <c r="B246" s="53" t="s">
        <v>210</v>
      </c>
      <c r="C246" s="9" t="s">
        <v>91</v>
      </c>
      <c r="D246" s="25">
        <v>100</v>
      </c>
      <c r="E246" s="54">
        <v>20000</v>
      </c>
      <c r="F246" s="54">
        <f t="shared" si="5"/>
        <v>2000000</v>
      </c>
    </row>
    <row r="247" spans="1:6" x14ac:dyDescent="0.25">
      <c r="A247" s="4">
        <v>235</v>
      </c>
      <c r="B247" s="27" t="s">
        <v>212</v>
      </c>
      <c r="C247" s="9" t="s">
        <v>91</v>
      </c>
      <c r="D247" s="25">
        <v>5</v>
      </c>
      <c r="E247" s="22">
        <v>30000</v>
      </c>
      <c r="F247" s="22">
        <f t="shared" si="5"/>
        <v>150000</v>
      </c>
    </row>
    <row r="248" spans="1:6" ht="31.5" x14ac:dyDescent="0.25">
      <c r="A248" s="4">
        <v>236</v>
      </c>
      <c r="B248" s="41" t="s">
        <v>213</v>
      </c>
      <c r="C248" s="9" t="s">
        <v>91</v>
      </c>
      <c r="D248" s="25">
        <v>5</v>
      </c>
      <c r="E248" s="22">
        <v>500</v>
      </c>
      <c r="F248" s="22">
        <f t="shared" si="5"/>
        <v>2500</v>
      </c>
    </row>
    <row r="249" spans="1:6" ht="31.5" x14ac:dyDescent="0.25">
      <c r="A249" s="4">
        <v>237</v>
      </c>
      <c r="B249" s="27" t="s">
        <v>214</v>
      </c>
      <c r="C249" s="9" t="s">
        <v>91</v>
      </c>
      <c r="D249" s="25">
        <v>3</v>
      </c>
      <c r="E249" s="22">
        <v>700</v>
      </c>
      <c r="F249" s="22">
        <f t="shared" si="5"/>
        <v>2100</v>
      </c>
    </row>
    <row r="250" spans="1:6" x14ac:dyDescent="0.25">
      <c r="A250" s="4">
        <v>238</v>
      </c>
      <c r="B250" s="25" t="s">
        <v>215</v>
      </c>
      <c r="C250" s="9" t="s">
        <v>222</v>
      </c>
      <c r="D250" s="25">
        <v>1000</v>
      </c>
      <c r="E250" s="22">
        <v>50</v>
      </c>
      <c r="F250" s="22">
        <f t="shared" si="5"/>
        <v>50000</v>
      </c>
    </row>
    <row r="251" spans="1:6" ht="31.5" x14ac:dyDescent="0.25">
      <c r="A251" s="4">
        <v>239</v>
      </c>
      <c r="B251" s="26" t="s">
        <v>216</v>
      </c>
      <c r="C251" s="26" t="s">
        <v>93</v>
      </c>
      <c r="D251" s="26">
        <v>6000</v>
      </c>
      <c r="E251" s="22">
        <v>60</v>
      </c>
      <c r="F251" s="22">
        <f t="shared" si="5"/>
        <v>360000</v>
      </c>
    </row>
    <row r="252" spans="1:6" x14ac:dyDescent="0.25">
      <c r="A252" s="4">
        <v>240</v>
      </c>
      <c r="B252" s="26" t="s">
        <v>217</v>
      </c>
      <c r="C252" s="27" t="s">
        <v>91</v>
      </c>
      <c r="D252" s="26">
        <v>5</v>
      </c>
      <c r="E252" s="22">
        <v>8000</v>
      </c>
      <c r="F252" s="22">
        <f t="shared" si="5"/>
        <v>40000</v>
      </c>
    </row>
    <row r="253" spans="1:6" x14ac:dyDescent="0.25">
      <c r="A253" s="4">
        <v>241</v>
      </c>
      <c r="B253" s="9" t="s">
        <v>218</v>
      </c>
      <c r="C253" s="27" t="s">
        <v>223</v>
      </c>
      <c r="D253" s="26">
        <v>21</v>
      </c>
      <c r="E253" s="22">
        <v>6000</v>
      </c>
      <c r="F253" s="22">
        <f t="shared" si="5"/>
        <v>126000</v>
      </c>
    </row>
    <row r="254" spans="1:6" x14ac:dyDescent="0.25">
      <c r="A254" s="4">
        <v>242</v>
      </c>
      <c r="B254" s="28" t="s">
        <v>219</v>
      </c>
      <c r="C254" s="28" t="s">
        <v>223</v>
      </c>
      <c r="D254" s="29">
        <v>1</v>
      </c>
      <c r="E254" s="22">
        <v>12000</v>
      </c>
      <c r="F254" s="22">
        <f t="shared" si="5"/>
        <v>12000</v>
      </c>
    </row>
    <row r="255" spans="1:6" ht="31.5" x14ac:dyDescent="0.25">
      <c r="A255" s="4">
        <v>243</v>
      </c>
      <c r="B255" s="26" t="s">
        <v>220</v>
      </c>
      <c r="C255" s="30" t="s">
        <v>93</v>
      </c>
      <c r="D255" s="25">
        <v>5</v>
      </c>
      <c r="E255" s="22">
        <v>34000</v>
      </c>
      <c r="F255" s="22">
        <f t="shared" si="5"/>
        <v>170000</v>
      </c>
    </row>
    <row r="256" spans="1:6" ht="31.5" x14ac:dyDescent="0.25">
      <c r="A256" s="4">
        <v>244</v>
      </c>
      <c r="B256" s="42" t="s">
        <v>221</v>
      </c>
      <c r="C256" s="25" t="s">
        <v>93</v>
      </c>
      <c r="D256" s="25">
        <v>10</v>
      </c>
      <c r="E256" s="22">
        <v>22000</v>
      </c>
      <c r="F256" s="22">
        <f t="shared" si="5"/>
        <v>220000</v>
      </c>
    </row>
    <row r="257" spans="1:6" x14ac:dyDescent="0.25">
      <c r="A257" s="4">
        <v>245</v>
      </c>
      <c r="B257" s="14" t="s">
        <v>264</v>
      </c>
      <c r="C257" s="21" t="s">
        <v>223</v>
      </c>
      <c r="D257" s="21">
        <v>2</v>
      </c>
      <c r="E257" s="22">
        <v>36200</v>
      </c>
      <c r="F257" s="22">
        <f>D257*E257</f>
        <v>72400</v>
      </c>
    </row>
    <row r="258" spans="1:6" x14ac:dyDescent="0.25">
      <c r="A258" s="4">
        <v>246</v>
      </c>
      <c r="B258" s="14" t="s">
        <v>265</v>
      </c>
      <c r="C258" s="21" t="s">
        <v>223</v>
      </c>
      <c r="D258" s="21">
        <v>2</v>
      </c>
      <c r="E258" s="22">
        <v>24000</v>
      </c>
      <c r="F258" s="22">
        <f t="shared" ref="F258:F312" si="6">D258*E258</f>
        <v>48000</v>
      </c>
    </row>
    <row r="259" spans="1:6" x14ac:dyDescent="0.25">
      <c r="A259" s="4">
        <v>247</v>
      </c>
      <c r="B259" s="14" t="s">
        <v>266</v>
      </c>
      <c r="C259" s="21" t="s">
        <v>223</v>
      </c>
      <c r="D259" s="21">
        <v>2</v>
      </c>
      <c r="E259" s="22">
        <v>30700</v>
      </c>
      <c r="F259" s="22">
        <f t="shared" si="6"/>
        <v>61400</v>
      </c>
    </row>
    <row r="260" spans="1:6" x14ac:dyDescent="0.25">
      <c r="A260" s="4">
        <v>248</v>
      </c>
      <c r="B260" s="14" t="s">
        <v>267</v>
      </c>
      <c r="C260" s="21" t="s">
        <v>223</v>
      </c>
      <c r="D260" s="21">
        <v>2</v>
      </c>
      <c r="E260" s="22">
        <v>31520</v>
      </c>
      <c r="F260" s="22">
        <f t="shared" si="6"/>
        <v>63040</v>
      </c>
    </row>
    <row r="261" spans="1:6" x14ac:dyDescent="0.25">
      <c r="A261" s="4">
        <v>249</v>
      </c>
      <c r="B261" s="14" t="s">
        <v>268</v>
      </c>
      <c r="C261" s="21" t="s">
        <v>223</v>
      </c>
      <c r="D261" s="21">
        <v>0.5</v>
      </c>
      <c r="E261" s="22">
        <v>37000</v>
      </c>
      <c r="F261" s="22">
        <f t="shared" si="6"/>
        <v>18500</v>
      </c>
    </row>
    <row r="262" spans="1:6" x14ac:dyDescent="0.25">
      <c r="A262" s="4">
        <v>250</v>
      </c>
      <c r="B262" s="14" t="s">
        <v>269</v>
      </c>
      <c r="C262" s="21" t="s">
        <v>223</v>
      </c>
      <c r="D262" s="21">
        <v>0.5</v>
      </c>
      <c r="E262" s="22">
        <v>43700</v>
      </c>
      <c r="F262" s="22">
        <f t="shared" si="6"/>
        <v>21850</v>
      </c>
    </row>
    <row r="263" spans="1:6" x14ac:dyDescent="0.25">
      <c r="A263" s="4">
        <v>251</v>
      </c>
      <c r="B263" s="14" t="s">
        <v>270</v>
      </c>
      <c r="C263" s="21" t="s">
        <v>223</v>
      </c>
      <c r="D263" s="21">
        <v>3</v>
      </c>
      <c r="E263" s="22">
        <v>39500</v>
      </c>
      <c r="F263" s="22">
        <f t="shared" si="6"/>
        <v>118500</v>
      </c>
    </row>
    <row r="264" spans="1:6" x14ac:dyDescent="0.25">
      <c r="A264" s="4">
        <v>252</v>
      </c>
      <c r="B264" s="14" t="s">
        <v>271</v>
      </c>
      <c r="C264" s="21" t="s">
        <v>223</v>
      </c>
      <c r="D264" s="21">
        <v>0.25</v>
      </c>
      <c r="E264" s="22">
        <v>33500</v>
      </c>
      <c r="F264" s="22">
        <f t="shared" si="6"/>
        <v>8375</v>
      </c>
    </row>
    <row r="265" spans="1:6" ht="31.5" x14ac:dyDescent="0.25">
      <c r="A265" s="4">
        <v>253</v>
      </c>
      <c r="B265" s="14" t="s">
        <v>272</v>
      </c>
      <c r="C265" s="21" t="s">
        <v>223</v>
      </c>
      <c r="D265" s="21">
        <v>0.5</v>
      </c>
      <c r="E265" s="22">
        <v>172000</v>
      </c>
      <c r="F265" s="22">
        <f t="shared" si="6"/>
        <v>86000</v>
      </c>
    </row>
    <row r="266" spans="1:6" x14ac:dyDescent="0.25">
      <c r="A266" s="4">
        <v>254</v>
      </c>
      <c r="B266" s="14" t="s">
        <v>273</v>
      </c>
      <c r="C266" s="21" t="s">
        <v>223</v>
      </c>
      <c r="D266" s="21">
        <v>0.5</v>
      </c>
      <c r="E266" s="22">
        <v>77400</v>
      </c>
      <c r="F266" s="22">
        <f t="shared" si="6"/>
        <v>38700</v>
      </c>
    </row>
    <row r="267" spans="1:6" x14ac:dyDescent="0.25">
      <c r="A267" s="4">
        <v>255</v>
      </c>
      <c r="B267" s="14" t="s">
        <v>274</v>
      </c>
      <c r="C267" s="21" t="s">
        <v>223</v>
      </c>
      <c r="D267" s="21">
        <v>0.5</v>
      </c>
      <c r="E267" s="22">
        <v>32600</v>
      </c>
      <c r="F267" s="22">
        <f t="shared" si="6"/>
        <v>16300</v>
      </c>
    </row>
    <row r="268" spans="1:6" x14ac:dyDescent="0.25">
      <c r="A268" s="4">
        <v>256</v>
      </c>
      <c r="B268" s="14" t="s">
        <v>275</v>
      </c>
      <c r="C268" s="21" t="s">
        <v>223</v>
      </c>
      <c r="D268" s="21">
        <v>0.5</v>
      </c>
      <c r="E268" s="22">
        <v>177000</v>
      </c>
      <c r="F268" s="22">
        <f t="shared" si="6"/>
        <v>88500</v>
      </c>
    </row>
    <row r="269" spans="1:6" x14ac:dyDescent="0.25">
      <c r="A269" s="4">
        <v>257</v>
      </c>
      <c r="B269" s="14" t="s">
        <v>276</v>
      </c>
      <c r="C269" s="21" t="s">
        <v>223</v>
      </c>
      <c r="D269" s="21">
        <v>0.5</v>
      </c>
      <c r="E269" s="22">
        <v>8000</v>
      </c>
      <c r="F269" s="22">
        <f t="shared" si="6"/>
        <v>4000</v>
      </c>
    </row>
    <row r="270" spans="1:6" x14ac:dyDescent="0.25">
      <c r="A270" s="6">
        <v>258</v>
      </c>
      <c r="B270" s="14" t="s">
        <v>277</v>
      </c>
      <c r="C270" s="21" t="s">
        <v>223</v>
      </c>
      <c r="D270" s="21">
        <v>1</v>
      </c>
      <c r="E270" s="22">
        <v>6000</v>
      </c>
      <c r="F270" s="22">
        <f t="shared" si="6"/>
        <v>6000</v>
      </c>
    </row>
    <row r="271" spans="1:6" x14ac:dyDescent="0.25">
      <c r="A271" s="6">
        <v>259</v>
      </c>
      <c r="B271" s="14" t="s">
        <v>5</v>
      </c>
      <c r="C271" s="21" t="s">
        <v>223</v>
      </c>
      <c r="D271" s="21">
        <v>0.1</v>
      </c>
      <c r="E271" s="22">
        <v>22000</v>
      </c>
      <c r="F271" s="22">
        <f t="shared" si="6"/>
        <v>2200</v>
      </c>
    </row>
    <row r="272" spans="1:6" ht="31.5" x14ac:dyDescent="0.25">
      <c r="A272" s="6">
        <v>260</v>
      </c>
      <c r="B272" s="14" t="s">
        <v>278</v>
      </c>
      <c r="C272" s="21" t="s">
        <v>223</v>
      </c>
      <c r="D272" s="21">
        <v>0.1</v>
      </c>
      <c r="E272" s="22">
        <v>21000</v>
      </c>
      <c r="F272" s="22">
        <f t="shared" si="6"/>
        <v>2100</v>
      </c>
    </row>
    <row r="273" spans="1:6" x14ac:dyDescent="0.25">
      <c r="A273" s="6">
        <v>261</v>
      </c>
      <c r="B273" s="14" t="s">
        <v>279</v>
      </c>
      <c r="C273" s="21" t="s">
        <v>223</v>
      </c>
      <c r="D273" s="21">
        <v>0.1</v>
      </c>
      <c r="E273" s="22">
        <v>21000</v>
      </c>
      <c r="F273" s="22">
        <f t="shared" si="6"/>
        <v>2100</v>
      </c>
    </row>
    <row r="274" spans="1:6" x14ac:dyDescent="0.25">
      <c r="A274" s="6">
        <v>262</v>
      </c>
      <c r="B274" s="14" t="s">
        <v>280</v>
      </c>
      <c r="C274" s="21" t="s">
        <v>223</v>
      </c>
      <c r="D274" s="21">
        <v>0.1</v>
      </c>
      <c r="E274" s="22">
        <v>35000</v>
      </c>
      <c r="F274" s="22">
        <f t="shared" si="6"/>
        <v>3500</v>
      </c>
    </row>
    <row r="275" spans="1:6" x14ac:dyDescent="0.25">
      <c r="A275" s="6">
        <v>263</v>
      </c>
      <c r="B275" s="14" t="s">
        <v>281</v>
      </c>
      <c r="C275" s="21" t="s">
        <v>223</v>
      </c>
      <c r="D275" s="21">
        <v>0.1</v>
      </c>
      <c r="E275" s="22">
        <v>54000</v>
      </c>
      <c r="F275" s="22">
        <f t="shared" si="6"/>
        <v>5400</v>
      </c>
    </row>
    <row r="276" spans="1:6" x14ac:dyDescent="0.25">
      <c r="A276" s="6">
        <v>264</v>
      </c>
      <c r="B276" s="14" t="s">
        <v>282</v>
      </c>
      <c r="C276" s="21" t="s">
        <v>13</v>
      </c>
      <c r="D276" s="21">
        <v>2</v>
      </c>
      <c r="E276" s="22">
        <v>8500</v>
      </c>
      <c r="F276" s="22">
        <f t="shared" si="6"/>
        <v>17000</v>
      </c>
    </row>
    <row r="277" spans="1:6" x14ac:dyDescent="0.25">
      <c r="A277" s="6">
        <v>265</v>
      </c>
      <c r="B277" s="14" t="s">
        <v>283</v>
      </c>
      <c r="C277" s="21" t="s">
        <v>8</v>
      </c>
      <c r="D277" s="21">
        <v>12</v>
      </c>
      <c r="E277" s="22">
        <v>8000</v>
      </c>
      <c r="F277" s="22">
        <f t="shared" si="6"/>
        <v>96000</v>
      </c>
    </row>
    <row r="278" spans="1:6" x14ac:dyDescent="0.25">
      <c r="A278" s="6">
        <v>266</v>
      </c>
      <c r="B278" s="14" t="s">
        <v>284</v>
      </c>
      <c r="C278" s="21" t="s">
        <v>223</v>
      </c>
      <c r="D278" s="21">
        <v>0.1</v>
      </c>
      <c r="E278" s="22">
        <v>6000</v>
      </c>
      <c r="F278" s="22">
        <f t="shared" si="6"/>
        <v>600</v>
      </c>
    </row>
    <row r="279" spans="1:6" x14ac:dyDescent="0.25">
      <c r="A279" s="6">
        <v>267</v>
      </c>
      <c r="B279" s="14" t="s">
        <v>285</v>
      </c>
      <c r="C279" s="21" t="s">
        <v>13</v>
      </c>
      <c r="D279" s="21">
        <v>2</v>
      </c>
      <c r="E279" s="22">
        <v>64000</v>
      </c>
      <c r="F279" s="22">
        <f t="shared" si="6"/>
        <v>128000</v>
      </c>
    </row>
    <row r="280" spans="1:6" ht="31.5" x14ac:dyDescent="0.25">
      <c r="A280" s="6">
        <v>268</v>
      </c>
      <c r="B280" s="14" t="s">
        <v>286</v>
      </c>
      <c r="C280" s="21" t="s">
        <v>13</v>
      </c>
      <c r="D280" s="21">
        <v>1</v>
      </c>
      <c r="E280" s="22">
        <v>53000</v>
      </c>
      <c r="F280" s="22">
        <f t="shared" si="6"/>
        <v>53000</v>
      </c>
    </row>
    <row r="281" spans="1:6" ht="31.5" x14ac:dyDescent="0.25">
      <c r="A281" s="6">
        <v>269</v>
      </c>
      <c r="B281" s="14" t="s">
        <v>287</v>
      </c>
      <c r="C281" s="21" t="s">
        <v>13</v>
      </c>
      <c r="D281" s="21">
        <v>1</v>
      </c>
      <c r="E281" s="22">
        <v>55000</v>
      </c>
      <c r="F281" s="22">
        <f t="shared" si="6"/>
        <v>55000</v>
      </c>
    </row>
    <row r="282" spans="1:6" ht="31.5" x14ac:dyDescent="0.25">
      <c r="A282" s="6">
        <v>270</v>
      </c>
      <c r="B282" s="14" t="s">
        <v>288</v>
      </c>
      <c r="C282" s="21" t="s">
        <v>13</v>
      </c>
      <c r="D282" s="21">
        <v>6</v>
      </c>
      <c r="E282" s="22">
        <v>57000</v>
      </c>
      <c r="F282" s="22">
        <f t="shared" si="6"/>
        <v>342000</v>
      </c>
    </row>
    <row r="283" spans="1:6" ht="31.5" x14ac:dyDescent="0.25">
      <c r="A283" s="6">
        <v>271</v>
      </c>
      <c r="B283" s="14" t="s">
        <v>289</v>
      </c>
      <c r="C283" s="21" t="s">
        <v>13</v>
      </c>
      <c r="D283" s="21">
        <v>1</v>
      </c>
      <c r="E283" s="22">
        <v>59000</v>
      </c>
      <c r="F283" s="22">
        <f t="shared" si="6"/>
        <v>59000</v>
      </c>
    </row>
    <row r="284" spans="1:6" s="55" customFormat="1" ht="63" x14ac:dyDescent="0.25">
      <c r="A284" s="19">
        <v>272</v>
      </c>
      <c r="B284" s="56" t="s">
        <v>290</v>
      </c>
      <c r="C284" s="57" t="s">
        <v>13</v>
      </c>
      <c r="D284" s="57">
        <v>12</v>
      </c>
      <c r="E284" s="58">
        <v>32000</v>
      </c>
      <c r="F284" s="58">
        <f t="shared" si="6"/>
        <v>384000</v>
      </c>
    </row>
    <row r="285" spans="1:6" x14ac:dyDescent="0.25">
      <c r="A285" s="6">
        <v>273</v>
      </c>
      <c r="B285" s="14" t="s">
        <v>291</v>
      </c>
      <c r="C285" s="21" t="s">
        <v>13</v>
      </c>
      <c r="D285" s="21">
        <v>6</v>
      </c>
      <c r="E285" s="22">
        <v>6000</v>
      </c>
      <c r="F285" s="22">
        <f t="shared" si="6"/>
        <v>36000</v>
      </c>
    </row>
    <row r="286" spans="1:6" x14ac:dyDescent="0.25">
      <c r="A286" s="6">
        <v>274</v>
      </c>
      <c r="B286" s="14" t="s">
        <v>292</v>
      </c>
      <c r="C286" s="21" t="s">
        <v>223</v>
      </c>
      <c r="D286" s="21">
        <v>0.2</v>
      </c>
      <c r="E286" s="22">
        <v>62000</v>
      </c>
      <c r="F286" s="22">
        <f t="shared" si="6"/>
        <v>12400</v>
      </c>
    </row>
    <row r="287" spans="1:6" x14ac:dyDescent="0.25">
      <c r="A287" s="6">
        <v>275</v>
      </c>
      <c r="B287" s="14" t="s">
        <v>293</v>
      </c>
      <c r="C287" s="21" t="s">
        <v>223</v>
      </c>
      <c r="D287" s="21">
        <v>0.1</v>
      </c>
      <c r="E287" s="22">
        <v>159500</v>
      </c>
      <c r="F287" s="22">
        <f t="shared" si="6"/>
        <v>15950</v>
      </c>
    </row>
    <row r="288" spans="1:6" ht="31.5" x14ac:dyDescent="0.25">
      <c r="A288" s="6">
        <v>276</v>
      </c>
      <c r="B288" s="14" t="s">
        <v>294</v>
      </c>
      <c r="C288" s="21" t="s">
        <v>8</v>
      </c>
      <c r="D288" s="21">
        <v>1</v>
      </c>
      <c r="E288" s="22">
        <v>10000</v>
      </c>
      <c r="F288" s="22">
        <f t="shared" si="6"/>
        <v>10000</v>
      </c>
    </row>
    <row r="289" spans="1:6" ht="31.5" x14ac:dyDescent="0.25">
      <c r="A289" s="6">
        <v>277</v>
      </c>
      <c r="B289" s="14" t="s">
        <v>295</v>
      </c>
      <c r="C289" s="21" t="s">
        <v>8</v>
      </c>
      <c r="D289" s="21">
        <v>1</v>
      </c>
      <c r="E289" s="22">
        <v>10000</v>
      </c>
      <c r="F289" s="22">
        <f t="shared" si="6"/>
        <v>10000</v>
      </c>
    </row>
    <row r="290" spans="1:6" x14ac:dyDescent="0.25">
      <c r="A290" s="6">
        <v>278</v>
      </c>
      <c r="B290" s="14" t="s">
        <v>296</v>
      </c>
      <c r="C290" s="21" t="s">
        <v>223</v>
      </c>
      <c r="D290" s="21">
        <v>0.05</v>
      </c>
      <c r="E290" s="22">
        <v>5000</v>
      </c>
      <c r="F290" s="22">
        <f t="shared" si="6"/>
        <v>250</v>
      </c>
    </row>
    <row r="291" spans="1:6" x14ac:dyDescent="0.25">
      <c r="A291" s="6">
        <v>279</v>
      </c>
      <c r="B291" s="14" t="s">
        <v>297</v>
      </c>
      <c r="C291" s="21" t="s">
        <v>13</v>
      </c>
      <c r="D291" s="21">
        <v>1</v>
      </c>
      <c r="E291" s="22">
        <v>38000</v>
      </c>
      <c r="F291" s="22">
        <f t="shared" si="6"/>
        <v>38000</v>
      </c>
    </row>
    <row r="292" spans="1:6" x14ac:dyDescent="0.25">
      <c r="A292" s="6">
        <v>280</v>
      </c>
      <c r="B292" s="14" t="s">
        <v>298</v>
      </c>
      <c r="C292" s="21" t="s">
        <v>8</v>
      </c>
      <c r="D292" s="21">
        <v>10</v>
      </c>
      <c r="E292" s="22">
        <v>5000</v>
      </c>
      <c r="F292" s="22">
        <f t="shared" si="6"/>
        <v>50000</v>
      </c>
    </row>
    <row r="293" spans="1:6" x14ac:dyDescent="0.25">
      <c r="A293" s="6">
        <v>281</v>
      </c>
      <c r="B293" s="14" t="s">
        <v>299</v>
      </c>
      <c r="C293" s="21" t="s">
        <v>8</v>
      </c>
      <c r="D293" s="21">
        <v>10</v>
      </c>
      <c r="E293" s="22">
        <v>5000</v>
      </c>
      <c r="F293" s="22">
        <f t="shared" si="6"/>
        <v>50000</v>
      </c>
    </row>
    <row r="294" spans="1:6" x14ac:dyDescent="0.25">
      <c r="A294" s="6">
        <v>282</v>
      </c>
      <c r="B294" s="14" t="s">
        <v>300</v>
      </c>
      <c r="C294" s="21" t="s">
        <v>8</v>
      </c>
      <c r="D294" s="21">
        <v>10</v>
      </c>
      <c r="E294" s="22">
        <v>5000</v>
      </c>
      <c r="F294" s="22">
        <f t="shared" si="6"/>
        <v>50000</v>
      </c>
    </row>
    <row r="295" spans="1:6" x14ac:dyDescent="0.25">
      <c r="A295" s="6">
        <v>283</v>
      </c>
      <c r="B295" s="14" t="s">
        <v>301</v>
      </c>
      <c r="C295" s="21" t="s">
        <v>8</v>
      </c>
      <c r="D295" s="21">
        <v>10</v>
      </c>
      <c r="E295" s="22">
        <v>5000</v>
      </c>
      <c r="F295" s="22">
        <f t="shared" si="6"/>
        <v>50000</v>
      </c>
    </row>
    <row r="296" spans="1:6" x14ac:dyDescent="0.25">
      <c r="A296" s="6">
        <v>284</v>
      </c>
      <c r="B296" s="14" t="s">
        <v>302</v>
      </c>
      <c r="C296" s="21" t="s">
        <v>8</v>
      </c>
      <c r="D296" s="21">
        <v>20</v>
      </c>
      <c r="E296" s="22">
        <v>5000</v>
      </c>
      <c r="F296" s="22">
        <f t="shared" si="6"/>
        <v>100000</v>
      </c>
    </row>
    <row r="297" spans="1:6" x14ac:dyDescent="0.25">
      <c r="A297" s="6">
        <v>285</v>
      </c>
      <c r="B297" s="14" t="s">
        <v>303</v>
      </c>
      <c r="C297" s="21" t="s">
        <v>8</v>
      </c>
      <c r="D297" s="21">
        <v>10</v>
      </c>
      <c r="E297" s="22">
        <v>5000</v>
      </c>
      <c r="F297" s="22">
        <f t="shared" si="6"/>
        <v>50000</v>
      </c>
    </row>
    <row r="298" spans="1:6" x14ac:dyDescent="0.25">
      <c r="A298" s="6">
        <v>286</v>
      </c>
      <c r="B298" s="14" t="s">
        <v>304</v>
      </c>
      <c r="C298" s="21" t="s">
        <v>8</v>
      </c>
      <c r="D298" s="21">
        <v>20</v>
      </c>
      <c r="E298" s="22">
        <v>5000</v>
      </c>
      <c r="F298" s="22">
        <f t="shared" si="6"/>
        <v>100000</v>
      </c>
    </row>
    <row r="299" spans="1:6" x14ac:dyDescent="0.25">
      <c r="A299" s="6">
        <v>287</v>
      </c>
      <c r="B299" s="14" t="s">
        <v>305</v>
      </c>
      <c r="C299" s="21" t="s">
        <v>8</v>
      </c>
      <c r="D299" s="21">
        <v>10</v>
      </c>
      <c r="E299" s="22">
        <v>5000</v>
      </c>
      <c r="F299" s="22">
        <f t="shared" si="6"/>
        <v>50000</v>
      </c>
    </row>
    <row r="300" spans="1:6" x14ac:dyDescent="0.25">
      <c r="A300" s="6">
        <v>288</v>
      </c>
      <c r="B300" s="14" t="s">
        <v>306</v>
      </c>
      <c r="C300" s="21" t="s">
        <v>8</v>
      </c>
      <c r="D300" s="21">
        <v>20</v>
      </c>
      <c r="E300" s="22">
        <v>5000</v>
      </c>
      <c r="F300" s="22">
        <f t="shared" si="6"/>
        <v>100000</v>
      </c>
    </row>
    <row r="301" spans="1:6" ht="18.75" customHeight="1" x14ac:dyDescent="0.25">
      <c r="A301" s="6">
        <v>289</v>
      </c>
      <c r="B301" s="14" t="s">
        <v>307</v>
      </c>
      <c r="C301" s="21" t="s">
        <v>8</v>
      </c>
      <c r="D301" s="21">
        <v>3</v>
      </c>
      <c r="E301" s="22">
        <v>5000</v>
      </c>
      <c r="F301" s="22">
        <f t="shared" si="6"/>
        <v>15000</v>
      </c>
    </row>
    <row r="302" spans="1:6" x14ac:dyDescent="0.25">
      <c r="A302" s="6">
        <v>290</v>
      </c>
      <c r="B302" s="14" t="s">
        <v>308</v>
      </c>
      <c r="C302" s="21" t="s">
        <v>8</v>
      </c>
      <c r="D302" s="21">
        <v>3</v>
      </c>
      <c r="E302" s="22">
        <v>5000</v>
      </c>
      <c r="F302" s="22">
        <f t="shared" si="6"/>
        <v>15000</v>
      </c>
    </row>
    <row r="303" spans="1:6" x14ac:dyDescent="0.25">
      <c r="A303" s="6">
        <v>291</v>
      </c>
      <c r="B303" s="14" t="s">
        <v>309</v>
      </c>
      <c r="C303" s="21" t="s">
        <v>8</v>
      </c>
      <c r="D303" s="21">
        <v>20</v>
      </c>
      <c r="E303" s="22">
        <v>5000</v>
      </c>
      <c r="F303" s="22">
        <f t="shared" si="6"/>
        <v>100000</v>
      </c>
    </row>
    <row r="304" spans="1:6" x14ac:dyDescent="0.25">
      <c r="A304" s="6">
        <v>292</v>
      </c>
      <c r="B304" s="14" t="s">
        <v>310</v>
      </c>
      <c r="C304" s="21" t="s">
        <v>8</v>
      </c>
      <c r="D304" s="21">
        <v>20</v>
      </c>
      <c r="E304" s="22">
        <v>5000</v>
      </c>
      <c r="F304" s="22">
        <f t="shared" si="6"/>
        <v>100000</v>
      </c>
    </row>
    <row r="305" spans="1:7" x14ac:dyDescent="0.25">
      <c r="A305" s="6">
        <v>293</v>
      </c>
      <c r="B305" s="14" t="s">
        <v>311</v>
      </c>
      <c r="C305" s="21" t="s">
        <v>8</v>
      </c>
      <c r="D305" s="21">
        <v>20</v>
      </c>
      <c r="E305" s="22">
        <v>5000</v>
      </c>
      <c r="F305" s="22">
        <f t="shared" si="6"/>
        <v>100000</v>
      </c>
    </row>
    <row r="306" spans="1:7" x14ac:dyDescent="0.25">
      <c r="A306" s="6">
        <v>294</v>
      </c>
      <c r="B306" s="14" t="s">
        <v>312</v>
      </c>
      <c r="C306" s="21" t="s">
        <v>8</v>
      </c>
      <c r="D306" s="21">
        <v>20</v>
      </c>
      <c r="E306" s="22">
        <v>5000</v>
      </c>
      <c r="F306" s="22">
        <f t="shared" si="6"/>
        <v>100000</v>
      </c>
    </row>
    <row r="307" spans="1:7" x14ac:dyDescent="0.25">
      <c r="A307" s="6">
        <v>295</v>
      </c>
      <c r="B307" s="14" t="s">
        <v>313</v>
      </c>
      <c r="C307" s="21" t="s">
        <v>8</v>
      </c>
      <c r="D307" s="21">
        <v>20</v>
      </c>
      <c r="E307" s="22">
        <v>5000</v>
      </c>
      <c r="F307" s="22">
        <f t="shared" si="6"/>
        <v>100000</v>
      </c>
    </row>
    <row r="308" spans="1:7" ht="18" customHeight="1" x14ac:dyDescent="0.25">
      <c r="A308" s="6">
        <v>296</v>
      </c>
      <c r="B308" s="14" t="s">
        <v>314</v>
      </c>
      <c r="C308" s="21" t="s">
        <v>222</v>
      </c>
      <c r="D308" s="21">
        <v>500</v>
      </c>
      <c r="E308" s="22">
        <v>170</v>
      </c>
      <c r="F308" s="22">
        <f t="shared" si="6"/>
        <v>85000</v>
      </c>
    </row>
    <row r="309" spans="1:7" x14ac:dyDescent="0.25">
      <c r="A309" s="6">
        <v>297</v>
      </c>
      <c r="B309" s="14" t="s">
        <v>315</v>
      </c>
      <c r="C309" s="21" t="s">
        <v>222</v>
      </c>
      <c r="D309" s="21">
        <v>200</v>
      </c>
      <c r="E309" s="22">
        <v>105</v>
      </c>
      <c r="F309" s="22">
        <f t="shared" si="6"/>
        <v>21000</v>
      </c>
    </row>
    <row r="310" spans="1:7" x14ac:dyDescent="0.25">
      <c r="A310" s="6">
        <v>298</v>
      </c>
      <c r="B310" s="14" t="s">
        <v>316</v>
      </c>
      <c r="C310" s="21" t="s">
        <v>13</v>
      </c>
      <c r="D310" s="21">
        <v>5</v>
      </c>
      <c r="E310" s="22">
        <v>2200</v>
      </c>
      <c r="F310" s="22">
        <f t="shared" si="6"/>
        <v>11000</v>
      </c>
    </row>
    <row r="311" spans="1:7" x14ac:dyDescent="0.25">
      <c r="A311" s="6">
        <v>299</v>
      </c>
      <c r="B311" s="14" t="s">
        <v>317</v>
      </c>
      <c r="C311" s="21" t="s">
        <v>93</v>
      </c>
      <c r="D311" s="21">
        <v>1500</v>
      </c>
      <c r="E311" s="22">
        <v>126</v>
      </c>
      <c r="F311" s="22">
        <f t="shared" si="6"/>
        <v>189000</v>
      </c>
    </row>
    <row r="312" spans="1:7" ht="31.5" x14ac:dyDescent="0.25">
      <c r="A312" s="6">
        <v>300</v>
      </c>
      <c r="B312" s="14" t="s">
        <v>318</v>
      </c>
      <c r="C312" s="21" t="s">
        <v>93</v>
      </c>
      <c r="D312" s="21">
        <v>1000</v>
      </c>
      <c r="E312" s="22">
        <v>3400</v>
      </c>
      <c r="F312" s="22">
        <f t="shared" si="6"/>
        <v>3400000</v>
      </c>
    </row>
    <row r="313" spans="1:7" x14ac:dyDescent="0.25">
      <c r="A313" s="47"/>
      <c r="B313" s="48"/>
      <c r="C313" s="49"/>
      <c r="D313" s="49"/>
      <c r="E313" s="50"/>
      <c r="F313" s="50">
        <f>SUM(F13:F312)</f>
        <v>148158139</v>
      </c>
      <c r="G313" s="51"/>
    </row>
    <row r="314" spans="1:7" x14ac:dyDescent="0.25">
      <c r="A314" s="47"/>
      <c r="B314" s="48"/>
      <c r="C314" s="49"/>
      <c r="D314" s="49"/>
      <c r="E314" s="50"/>
      <c r="F314" s="50"/>
      <c r="G314" s="51"/>
    </row>
    <row r="315" spans="1:7" x14ac:dyDescent="0.25">
      <c r="A315" s="47"/>
      <c r="B315" s="48"/>
      <c r="C315" s="49"/>
      <c r="D315" s="49"/>
      <c r="E315" s="50"/>
      <c r="F315" s="50"/>
      <c r="G315" s="51"/>
    </row>
    <row r="316" spans="1:7" x14ac:dyDescent="0.25">
      <c r="A316" s="47"/>
      <c r="B316" s="48"/>
      <c r="C316" s="49"/>
      <c r="D316" s="49"/>
      <c r="E316" s="50"/>
      <c r="F316" s="50"/>
      <c r="G316" s="51"/>
    </row>
    <row r="317" spans="1:7" x14ac:dyDescent="0.25">
      <c r="A317" s="47"/>
      <c r="B317" s="48"/>
      <c r="C317" s="49"/>
      <c r="D317" s="49"/>
      <c r="E317" s="50"/>
      <c r="F317" s="50"/>
      <c r="G317" s="51"/>
    </row>
    <row r="318" spans="1:7" x14ac:dyDescent="0.25">
      <c r="A318" s="47"/>
      <c r="B318" s="48"/>
      <c r="C318" s="49"/>
      <c r="D318" s="49"/>
      <c r="E318" s="50"/>
      <c r="F318" s="50"/>
      <c r="G318" s="51"/>
    </row>
    <row r="319" spans="1:7" x14ac:dyDescent="0.25">
      <c r="A319" s="47"/>
      <c r="B319" s="48"/>
      <c r="C319" s="49"/>
      <c r="D319" s="49"/>
      <c r="E319" s="50"/>
      <c r="F319" s="50"/>
      <c r="G319" s="51"/>
    </row>
    <row r="320" spans="1:7" x14ac:dyDescent="0.25">
      <c r="A320" s="47"/>
      <c r="B320" s="48"/>
      <c r="C320" s="49"/>
      <c r="D320" s="49"/>
      <c r="E320" s="50"/>
      <c r="F320" s="50"/>
      <c r="G320" s="51"/>
    </row>
    <row r="321" spans="1:7" x14ac:dyDescent="0.25">
      <c r="A321" s="47"/>
      <c r="B321" s="48"/>
      <c r="C321" s="49"/>
      <c r="D321" s="49"/>
      <c r="E321" s="50"/>
      <c r="F321" s="50"/>
      <c r="G321" s="51"/>
    </row>
    <row r="322" spans="1:7" x14ac:dyDescent="0.25">
      <c r="A322" s="47"/>
      <c r="B322" s="48"/>
      <c r="C322" s="49"/>
      <c r="D322" s="49"/>
      <c r="E322" s="50"/>
      <c r="F322" s="50"/>
      <c r="G322" s="51"/>
    </row>
    <row r="323" spans="1:7" x14ac:dyDescent="0.25">
      <c r="A323" s="47"/>
      <c r="B323" s="48"/>
      <c r="C323" s="49"/>
      <c r="D323" s="49"/>
      <c r="E323" s="50"/>
      <c r="F323" s="50"/>
      <c r="G323" s="51"/>
    </row>
    <row r="324" spans="1:7" x14ac:dyDescent="0.25">
      <c r="A324" s="47"/>
      <c r="B324" s="48"/>
      <c r="C324" s="49"/>
      <c r="D324" s="49"/>
      <c r="E324" s="50"/>
      <c r="F324" s="50"/>
      <c r="G324" s="51"/>
    </row>
    <row r="325" spans="1:7" x14ac:dyDescent="0.25">
      <c r="A325" s="47"/>
      <c r="B325" s="48"/>
      <c r="C325" s="49"/>
      <c r="D325" s="49"/>
      <c r="E325" s="50"/>
      <c r="F325" s="50"/>
      <c r="G325" s="51"/>
    </row>
    <row r="326" spans="1:7" x14ac:dyDescent="0.25">
      <c r="A326" s="47"/>
      <c r="B326" s="48"/>
      <c r="C326" s="49"/>
      <c r="D326" s="49"/>
      <c r="E326" s="50"/>
      <c r="F326" s="50"/>
      <c r="G326" s="51"/>
    </row>
    <row r="327" spans="1:7" x14ac:dyDescent="0.25">
      <c r="A327" s="52"/>
      <c r="B327" s="48"/>
      <c r="C327" s="49"/>
      <c r="D327" s="49"/>
      <c r="E327" s="50"/>
      <c r="F327" s="50"/>
      <c r="G327" s="51"/>
    </row>
    <row r="328" spans="1:7" x14ac:dyDescent="0.25">
      <c r="A328" s="52"/>
      <c r="B328" s="48"/>
      <c r="C328" s="49"/>
      <c r="D328" s="49"/>
      <c r="E328" s="50"/>
      <c r="F328" s="50"/>
      <c r="G328" s="51"/>
    </row>
    <row r="329" spans="1:7" x14ac:dyDescent="0.25">
      <c r="A329" s="52"/>
      <c r="B329" s="48"/>
      <c r="C329" s="49"/>
      <c r="D329" s="49"/>
      <c r="E329" s="50"/>
      <c r="F329" s="50"/>
      <c r="G329" s="51"/>
    </row>
    <row r="330" spans="1:7" x14ac:dyDescent="0.25">
      <c r="A330" s="52"/>
      <c r="B330" s="48"/>
      <c r="C330" s="49"/>
      <c r="D330" s="49"/>
      <c r="E330" s="50"/>
      <c r="F330" s="50"/>
      <c r="G330" s="51"/>
    </row>
    <row r="331" spans="1:7" x14ac:dyDescent="0.25">
      <c r="A331" s="52"/>
      <c r="B331" s="48"/>
      <c r="C331" s="49"/>
      <c r="D331" s="49"/>
      <c r="E331" s="50"/>
      <c r="F331" s="50"/>
      <c r="G331" s="51"/>
    </row>
    <row r="332" spans="1:7" x14ac:dyDescent="0.25">
      <c r="A332" s="52"/>
      <c r="B332" s="48"/>
      <c r="C332" s="49"/>
      <c r="D332" s="49"/>
      <c r="E332" s="50"/>
      <c r="F332" s="50"/>
      <c r="G332" s="51"/>
    </row>
    <row r="333" spans="1:7" x14ac:dyDescent="0.25">
      <c r="A333" s="52"/>
      <c r="B333" s="48"/>
      <c r="C333" s="49"/>
      <c r="D333" s="49"/>
      <c r="E333" s="50"/>
      <c r="F333" s="50"/>
      <c r="G333" s="51"/>
    </row>
  </sheetData>
  <mergeCells count="26">
    <mergeCell ref="G168:G182"/>
    <mergeCell ref="H168:H182"/>
    <mergeCell ref="G62:G82"/>
    <mergeCell ref="H62:H82"/>
    <mergeCell ref="G83:G90"/>
    <mergeCell ref="H83:H90"/>
    <mergeCell ref="G91:G99"/>
    <mergeCell ref="H91:H99"/>
    <mergeCell ref="G100:G119"/>
    <mergeCell ref="H100:H119"/>
    <mergeCell ref="G120:G143"/>
    <mergeCell ref="H120:H143"/>
    <mergeCell ref="G144:G167"/>
    <mergeCell ref="H144:H167"/>
    <mergeCell ref="G13:G31"/>
    <mergeCell ref="H13:H31"/>
    <mergeCell ref="G32:G61"/>
    <mergeCell ref="H32:H61"/>
    <mergeCell ref="D10:D12"/>
    <mergeCell ref="F10:F12"/>
    <mergeCell ref="H10:H12"/>
    <mergeCell ref="A10:A12"/>
    <mergeCell ref="B10:B12"/>
    <mergeCell ref="C10:C12"/>
    <mergeCell ref="E10:E12"/>
    <mergeCell ref="G10:G12"/>
  </mergeCells>
  <pageMargins left="0.7" right="0.7" top="0.75" bottom="0.75" header="0.3" footer="0.3"/>
  <pageSetup paperSize="9" orientation="landscape" r:id="rId1"/>
  <rowBreaks count="1" manualBreakCount="1">
    <brk id="1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Госзакуп</dc:creator>
  <cp:lastModifiedBy>GOS ZAKUP</cp:lastModifiedBy>
  <cp:lastPrinted>2023-01-30T06:14:16Z</cp:lastPrinted>
  <dcterms:created xsi:type="dcterms:W3CDTF">2023-01-30T05:16:42Z</dcterms:created>
  <dcterms:modified xsi:type="dcterms:W3CDTF">2024-12-20T06:52:26Z</dcterms:modified>
</cp:coreProperties>
</file>